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195" windowHeight="870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<sst xmlns="http://schemas.openxmlformats.org/spreadsheetml/2006/main" count="187" uniqueCount="144">
  <si>
    <t>St.č.</t>
  </si>
  <si>
    <t>Jméno</t>
  </si>
  <si>
    <t>Poř.</t>
  </si>
  <si>
    <t>Celk.kol</t>
  </si>
  <si>
    <t>Oddíl</t>
  </si>
  <si>
    <t>Ročník</t>
  </si>
  <si>
    <t>Pořadatel: Sport Club Ráječko</t>
  </si>
  <si>
    <t>nonstop 5 hodin</t>
  </si>
  <si>
    <t>MUŽI</t>
  </si>
  <si>
    <t>ŽENY 40 a více</t>
  </si>
  <si>
    <t xml:space="preserve">ŽENY </t>
  </si>
  <si>
    <t>Moravec Sokol Benešov</t>
  </si>
  <si>
    <t>MUŽI do 39</t>
  </si>
  <si>
    <t>MUŽI 40-49</t>
  </si>
  <si>
    <t>družstva</t>
  </si>
  <si>
    <t>jednotlivci</t>
  </si>
  <si>
    <t>DĚTI</t>
  </si>
  <si>
    <t>Stloukal Štěpán</t>
  </si>
  <si>
    <t>Stloukal Richard</t>
  </si>
  <si>
    <t>Haasová Kristýna</t>
  </si>
  <si>
    <t>Hasse Michal</t>
  </si>
  <si>
    <t>Marténková Johana</t>
  </si>
  <si>
    <t>Bártl Zdeněk</t>
  </si>
  <si>
    <t>Skoták Jiří</t>
  </si>
  <si>
    <t>Přibyl Zdeněk</t>
  </si>
  <si>
    <t>Přibylová Lea</t>
  </si>
  <si>
    <t>Necid Jan</t>
  </si>
  <si>
    <t>Herc Alexandr</t>
  </si>
  <si>
    <t>Kopecká Radka</t>
  </si>
  <si>
    <t>Haasová Radka</t>
  </si>
  <si>
    <t>Peťovský Jan</t>
  </si>
  <si>
    <t>Přichystal Pavel</t>
  </si>
  <si>
    <t>Stará Máza</t>
  </si>
  <si>
    <t>Halačka Petr</t>
  </si>
  <si>
    <t>MUŽI 60 a více</t>
  </si>
  <si>
    <t>MUŽI 50-59</t>
  </si>
  <si>
    <t>Berka Pavel</t>
  </si>
  <si>
    <t>Schnirch Richard</t>
  </si>
  <si>
    <t>Šulc Adam</t>
  </si>
  <si>
    <t>Šebela Petr</t>
  </si>
  <si>
    <t>Komárek Tomáš</t>
  </si>
  <si>
    <t>Komárek Jakub</t>
  </si>
  <si>
    <t>Musil Matyáš</t>
  </si>
  <si>
    <t>Buřt Miroslav</t>
  </si>
  <si>
    <t>Barák Radek</t>
  </si>
  <si>
    <t>Moravec Merida Czech MTB Team</t>
  </si>
  <si>
    <t>Dudek Michal</t>
  </si>
  <si>
    <t>Pinec Rájec</t>
  </si>
  <si>
    <t>Gärtner Michal</t>
  </si>
  <si>
    <t>Bratrstvo kočičí pracky</t>
  </si>
  <si>
    <t>EndurosBikeros</t>
  </si>
  <si>
    <t>MRX Team Bořitov</t>
  </si>
  <si>
    <t>Kubíček Martin</t>
  </si>
  <si>
    <t>Malý Milan</t>
  </si>
  <si>
    <t>SG-1</t>
  </si>
  <si>
    <t>Merida Biking Team</t>
  </si>
  <si>
    <t>Marek Marcel</t>
  </si>
  <si>
    <t>Barák Martin</t>
  </si>
  <si>
    <t>Pernica Miroslav</t>
  </si>
  <si>
    <t>Procházka Jan</t>
  </si>
  <si>
    <t>Sport Club Ráječko</t>
  </si>
  <si>
    <t>Tesařík Tomáš</t>
  </si>
  <si>
    <t>Vrbacký Tomáš</t>
  </si>
  <si>
    <t>Ziak Petr</t>
  </si>
  <si>
    <t>Bartoňková Lucie</t>
  </si>
  <si>
    <t>Indra Bartoloměj</t>
  </si>
  <si>
    <t>Indra Michal</t>
  </si>
  <si>
    <t>Molenburk</t>
  </si>
  <si>
    <t>Ševčík Martin</t>
  </si>
  <si>
    <t>Kopáček Martin</t>
  </si>
  <si>
    <t>Přibyl Luděk</t>
  </si>
  <si>
    <t>Šinkora Libor</t>
  </si>
  <si>
    <t>Sósedi Blansko</t>
  </si>
  <si>
    <t>Kytner Tomáš</t>
  </si>
  <si>
    <t>Moravcová Hana</t>
  </si>
  <si>
    <t>Grünwald Michal</t>
  </si>
  <si>
    <t>Moravec Jiří</t>
  </si>
  <si>
    <t>Havlík Miroslav</t>
  </si>
  <si>
    <t>Kotouček Matěj</t>
  </si>
  <si>
    <t>Kotouček Pavel</t>
  </si>
  <si>
    <t>Králík Michal</t>
  </si>
  <si>
    <t>v klídku</t>
  </si>
  <si>
    <t>Jehnědi</t>
  </si>
  <si>
    <t>Nejezchleb Kamil</t>
  </si>
  <si>
    <t>Nevřiva Libor</t>
  </si>
  <si>
    <t>Pícha Slávek</t>
  </si>
  <si>
    <t>Píchová Martina</t>
  </si>
  <si>
    <t>Šindelář Jan</t>
  </si>
  <si>
    <t>Kolář Martin</t>
  </si>
  <si>
    <t>Kabrhél Jakub</t>
  </si>
  <si>
    <t>Širůčková Petra</t>
  </si>
  <si>
    <t>Kabrhélová Kateřina</t>
  </si>
  <si>
    <t>Jourová Eliška</t>
  </si>
  <si>
    <t>Killer Bees</t>
  </si>
  <si>
    <t>Nejezchlebová Julie</t>
  </si>
  <si>
    <t>Nejezchlebová Anna</t>
  </si>
  <si>
    <t>Nejezchleb Jiří</t>
  </si>
  <si>
    <t>Chlebani</t>
  </si>
  <si>
    <t>Hampl Petr</t>
  </si>
  <si>
    <t>Hamplová Gabriela</t>
  </si>
  <si>
    <t>Láznička Štěpán</t>
  </si>
  <si>
    <t>Ševčík Matyáš</t>
  </si>
  <si>
    <t>ACT</t>
  </si>
  <si>
    <t>ACT TiRO</t>
  </si>
  <si>
    <t>Khýrová Michaela</t>
  </si>
  <si>
    <t>Tomášková Klára</t>
  </si>
  <si>
    <t>???</t>
  </si>
  <si>
    <t>Kopecký Jaroslav</t>
  </si>
  <si>
    <t>SK Olympia</t>
  </si>
  <si>
    <t>Prudek Vítězslav</t>
  </si>
  <si>
    <t>Moravec Benešov</t>
  </si>
  <si>
    <t>Cyklosport Hynek Letovice</t>
  </si>
  <si>
    <t>Dukla Brno</t>
  </si>
  <si>
    <t>Škaroupková Lucie</t>
  </si>
  <si>
    <t>Cyklo Necid</t>
  </si>
  <si>
    <t>Dolák Hynek</t>
  </si>
  <si>
    <t>SK Label</t>
  </si>
  <si>
    <t>Martinek Ondřej</t>
  </si>
  <si>
    <t>Ševčíková Lucie</t>
  </si>
  <si>
    <t>Snail Team</t>
  </si>
  <si>
    <t>Zvěřina Libor</t>
  </si>
  <si>
    <t>Orel Bořitov</t>
  </si>
  <si>
    <t>Martínek David</t>
  </si>
  <si>
    <t>Ráczová Milana</t>
  </si>
  <si>
    <t>Černý Jiří</t>
  </si>
  <si>
    <t>Trávníček Aleš</t>
  </si>
  <si>
    <t>KFC - Kancelářsko-farmaceutický klub</t>
  </si>
  <si>
    <t>Minimální trvanlivost</t>
  </si>
  <si>
    <t>Pokorný David</t>
  </si>
  <si>
    <t>Martínek Jan</t>
  </si>
  <si>
    <t>PVK Dream Team</t>
  </si>
  <si>
    <t>Peca</t>
  </si>
  <si>
    <t>Vánec</t>
  </si>
  <si>
    <t>Kopec</t>
  </si>
  <si>
    <t>Děcka</t>
  </si>
  <si>
    <t>ACT Tiro</t>
  </si>
  <si>
    <t>Telenský</t>
  </si>
  <si>
    <t>Přibyl</t>
  </si>
  <si>
    <t>Studený</t>
  </si>
  <si>
    <t>sobota 22.9.2012</t>
  </si>
  <si>
    <t>Klíč Martin</t>
  </si>
  <si>
    <t>Kutáč Ivo</t>
  </si>
  <si>
    <t>FightClub.cz</t>
  </si>
  <si>
    <t>MAGORMAN      X. ročník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</si>
</sst>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5]d\.\ mmmm\ yyyy"/>
    <numFmt numFmtId="173" formatCode="[$-F400]h:mm:ss\ AM/PM"/>
    <numFmt numFmtId="174" formatCode="[h]:mm:ss;@"/>
    <numFmt numFmtId="175" formatCode="h:mm:ss;@"/>
  </numFmts>
  <fonts count="45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4" fontId="1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  <xf numFmtId="175" fontId="2" fillId="0" borderId="0" xfId="0" applyNumberFormat="1" applyFont="1" applyAlignment="1">
      <alignment horizontal="center"/>
    </xf>
    <xf numFmtId="175" fontId="4" fillId="33" borderId="21" xfId="0" applyNumberFormat="1" applyFont="1" applyFill="1" applyBorder="1" applyAlignment="1">
      <alignment horizontal="center"/>
    </xf>
    <xf numFmtId="175" fontId="4" fillId="33" borderId="28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0" fillId="0" borderId="15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33" borderId="21" xfId="0" applyNumberFormat="1" applyFont="1" applyFill="1" applyBorder="1" applyAlignment="1">
      <alignment horizontal="center"/>
    </xf>
    <xf numFmtId="175" fontId="0" fillId="33" borderId="28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175" fontId="4" fillId="33" borderId="35" xfId="0" applyNumberFormat="1" applyFont="1" applyFill="1" applyBorder="1" applyAlignment="1">
      <alignment horizontal="center"/>
    </xf>
    <xf numFmtId="175" fontId="4" fillId="33" borderId="36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75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75" fontId="0" fillId="0" borderId="31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75" fontId="0" fillId="0" borderId="41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175" fontId="0" fillId="0" borderId="44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75" fontId="0" fillId="0" borderId="46" xfId="0" applyNumberFormat="1" applyFont="1" applyFill="1" applyBorder="1" applyAlignment="1">
      <alignment horizontal="center"/>
    </xf>
    <xf numFmtId="175" fontId="0" fillId="0" borderId="4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75" fontId="0" fillId="6" borderId="41" xfId="0" applyNumberFormat="1" applyFont="1" applyFill="1" applyBorder="1" applyAlignment="1">
      <alignment horizontal="center"/>
    </xf>
    <xf numFmtId="175" fontId="0" fillId="6" borderId="42" xfId="0" applyNumberFormat="1" applyFont="1" applyFill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175" fontId="0" fillId="6" borderId="17" xfId="0" applyNumberFormat="1" applyFont="1" applyFill="1" applyBorder="1" applyAlignment="1">
      <alignment horizontal="center"/>
    </xf>
    <xf numFmtId="175" fontId="0" fillId="6" borderId="44" xfId="0" applyNumberFormat="1" applyFont="1" applyFill="1" applyBorder="1" applyAlignment="1">
      <alignment horizontal="center"/>
    </xf>
    <xf numFmtId="0" fontId="0" fillId="6" borderId="45" xfId="0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175" fontId="0" fillId="6" borderId="46" xfId="0" applyNumberFormat="1" applyFont="1" applyFill="1" applyBorder="1" applyAlignment="1">
      <alignment horizontal="center"/>
    </xf>
    <xf numFmtId="175" fontId="0" fillId="6" borderId="47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6" borderId="4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175" fontId="0" fillId="6" borderId="0" xfId="0" applyNumberFormat="1" applyFont="1" applyFill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00390625" style="0" customWidth="1"/>
    <col min="2" max="2" width="5.00390625" style="58" customWidth="1"/>
    <col min="3" max="3" width="18.00390625" style="8" customWidth="1"/>
    <col min="4" max="4" width="14.28125" style="8" bestFit="1" customWidth="1"/>
    <col min="5" max="5" width="5.00390625" style="8" bestFit="1" customWidth="1"/>
    <col min="6" max="6" width="38.7109375" style="8" bestFit="1" customWidth="1"/>
    <col min="7" max="7" width="8.28125" style="8" bestFit="1" customWidth="1"/>
    <col min="8" max="14" width="9.7109375" style="50" customWidth="1"/>
    <col min="15" max="15" width="10.8515625" style="8" bestFit="1" customWidth="1"/>
    <col min="16" max="16" width="10.57421875" style="8" bestFit="1" customWidth="1"/>
    <col min="17" max="17" width="12.8515625" style="8" bestFit="1" customWidth="1"/>
    <col min="18" max="18" width="14.140625" style="8" customWidth="1"/>
    <col min="19" max="19" width="9.140625" style="8" customWidth="1"/>
  </cols>
  <sheetData>
    <row r="1" ht="18">
      <c r="B1" s="1" t="s">
        <v>143</v>
      </c>
    </row>
    <row r="2" spans="2:14" ht="18">
      <c r="B2" s="1" t="s">
        <v>139</v>
      </c>
      <c r="C2" s="54"/>
      <c r="D2" s="55"/>
      <c r="F2" s="54" t="s">
        <v>6</v>
      </c>
      <c r="G2" s="56"/>
      <c r="I2" s="59"/>
      <c r="J2" s="59" t="s">
        <v>7</v>
      </c>
      <c r="K2" s="59"/>
      <c r="L2" s="59"/>
      <c r="N2" s="59"/>
    </row>
    <row r="3" spans="2:14" ht="18.75" thickBot="1">
      <c r="B3" s="45" t="s">
        <v>14</v>
      </c>
      <c r="C3" s="54"/>
      <c r="D3" s="55"/>
      <c r="F3" s="54"/>
      <c r="G3" s="56"/>
      <c r="I3" s="59"/>
      <c r="J3" s="59"/>
      <c r="K3" s="59"/>
      <c r="L3" s="59"/>
      <c r="N3" s="59"/>
    </row>
    <row r="4" spans="2:14" ht="13.5" thickBot="1">
      <c r="B4" s="42" t="s">
        <v>2</v>
      </c>
      <c r="C4" s="41" t="s">
        <v>1</v>
      </c>
      <c r="D4" s="28" t="s">
        <v>5</v>
      </c>
      <c r="E4" s="28" t="s">
        <v>0</v>
      </c>
      <c r="F4" s="28" t="s">
        <v>4</v>
      </c>
      <c r="G4" s="29" t="s">
        <v>3</v>
      </c>
      <c r="H4" s="60"/>
      <c r="I4" s="60"/>
      <c r="J4" s="60"/>
      <c r="K4" s="60"/>
      <c r="L4" s="60"/>
      <c r="M4" s="60"/>
      <c r="N4" s="61"/>
    </row>
    <row r="5" spans="2:14" ht="12.75">
      <c r="B5" s="30"/>
      <c r="C5" s="86" t="s">
        <v>43</v>
      </c>
      <c r="D5" s="87">
        <v>1963</v>
      </c>
      <c r="E5" s="87"/>
      <c r="F5" s="87"/>
      <c r="G5" s="88"/>
      <c r="H5" s="89">
        <v>0.01099537037037037</v>
      </c>
      <c r="I5" s="90">
        <v>0.02175925925925926</v>
      </c>
      <c r="J5" s="89">
        <v>0.0332175925925926</v>
      </c>
      <c r="K5" s="89">
        <v>0.04565972222222223</v>
      </c>
      <c r="L5" s="89">
        <v>0.05578703703703703</v>
      </c>
      <c r="M5" s="89">
        <v>0.06834490740740741</v>
      </c>
      <c r="N5" s="91">
        <v>0.08009259259259259</v>
      </c>
    </row>
    <row r="6" spans="2:14" ht="12.75">
      <c r="B6" s="31">
        <f>RANK(G6,$G$6:$G$36)</f>
        <v>2</v>
      </c>
      <c r="C6" s="92" t="s">
        <v>30</v>
      </c>
      <c r="D6" s="93">
        <v>1962</v>
      </c>
      <c r="E6" s="93">
        <v>7</v>
      </c>
      <c r="F6" s="94" t="s">
        <v>32</v>
      </c>
      <c r="G6" s="95">
        <v>18</v>
      </c>
      <c r="H6" s="96">
        <v>0.09299768518518518</v>
      </c>
      <c r="I6" s="90">
        <v>0.10636574074074073</v>
      </c>
      <c r="J6" s="90">
        <v>0.12054398148148149</v>
      </c>
      <c r="K6" s="90">
        <v>0.13113425925925926</v>
      </c>
      <c r="L6" s="90">
        <v>0.1415509259259259</v>
      </c>
      <c r="M6" s="90">
        <v>0.15636574074074075</v>
      </c>
      <c r="N6" s="97">
        <v>0.1693865740740741</v>
      </c>
    </row>
    <row r="7" spans="2:14" ht="13.5" thickBot="1">
      <c r="B7" s="32"/>
      <c r="C7" s="98" t="s">
        <v>31</v>
      </c>
      <c r="D7" s="99">
        <v>1964</v>
      </c>
      <c r="E7" s="99"/>
      <c r="F7" s="100"/>
      <c r="G7" s="101"/>
      <c r="H7" s="102">
        <v>0.18130787037037036</v>
      </c>
      <c r="I7" s="102">
        <v>0.19444444444444445</v>
      </c>
      <c r="J7" s="102">
        <v>0.2083912037037037</v>
      </c>
      <c r="K7" s="102">
        <v>0.22048611111111113</v>
      </c>
      <c r="L7" s="102"/>
      <c r="M7" s="102"/>
      <c r="N7" s="103"/>
    </row>
    <row r="8" spans="2:14" ht="12.75">
      <c r="B8" s="31"/>
      <c r="C8" s="106" t="s">
        <v>65</v>
      </c>
      <c r="D8" s="107">
        <v>2001</v>
      </c>
      <c r="E8" s="107"/>
      <c r="F8" s="107"/>
      <c r="G8" s="106"/>
      <c r="H8" s="108">
        <v>0.0140625</v>
      </c>
      <c r="I8" s="108">
        <v>0.026331018518518517</v>
      </c>
      <c r="J8" s="108">
        <v>0.040219907407407406</v>
      </c>
      <c r="K8" s="108">
        <v>0.05439814814814815</v>
      </c>
      <c r="L8" s="108">
        <v>0.06932870370370371</v>
      </c>
      <c r="M8" s="108">
        <v>0.08217592592592593</v>
      </c>
      <c r="N8" s="109">
        <v>0.09670138888888889</v>
      </c>
    </row>
    <row r="9" spans="2:14" ht="12.75">
      <c r="B9" s="31">
        <f>RANK(G9,$G$6:$G$36)</f>
        <v>7</v>
      </c>
      <c r="C9" s="110" t="s">
        <v>33</v>
      </c>
      <c r="D9" s="111">
        <v>1965</v>
      </c>
      <c r="E9" s="111">
        <v>10</v>
      </c>
      <c r="F9" s="112" t="s">
        <v>50</v>
      </c>
      <c r="G9" s="113">
        <v>15</v>
      </c>
      <c r="H9" s="114">
        <v>0.11145833333333333</v>
      </c>
      <c r="I9" s="114">
        <v>0.12546296296296297</v>
      </c>
      <c r="J9" s="114">
        <v>0.1407986111111111</v>
      </c>
      <c r="K9" s="114">
        <v>0.15549768518518517</v>
      </c>
      <c r="L9" s="114">
        <v>0.171875</v>
      </c>
      <c r="M9" s="114">
        <v>0.1875</v>
      </c>
      <c r="N9" s="115">
        <v>0.20243055555555556</v>
      </c>
    </row>
    <row r="10" spans="2:14" ht="13.5" thickBot="1">
      <c r="B10" s="32"/>
      <c r="C10" s="127" t="s">
        <v>66</v>
      </c>
      <c r="D10" s="117">
        <v>1975</v>
      </c>
      <c r="E10" s="117"/>
      <c r="F10" s="117"/>
      <c r="G10" s="116"/>
      <c r="H10" s="118">
        <v>0.21684027777777778</v>
      </c>
      <c r="I10" s="118"/>
      <c r="J10" s="118"/>
      <c r="K10" s="118"/>
      <c r="L10" s="118"/>
      <c r="M10" s="118"/>
      <c r="N10" s="119"/>
    </row>
    <row r="11" spans="2:14" ht="12.75">
      <c r="B11" s="30"/>
      <c r="C11" s="86" t="s">
        <v>68</v>
      </c>
      <c r="D11" s="87">
        <v>1972</v>
      </c>
      <c r="E11" s="87"/>
      <c r="F11" s="87"/>
      <c r="G11" s="88"/>
      <c r="H11" s="89">
        <v>0.011875000000000002</v>
      </c>
      <c r="I11" s="89">
        <v>0.02442129629629629</v>
      </c>
      <c r="J11" s="89">
        <v>0.03761574074074074</v>
      </c>
      <c r="K11" s="89">
        <v>0.05034722222222222</v>
      </c>
      <c r="L11" s="89">
        <v>0.06188657407407407</v>
      </c>
      <c r="M11" s="89">
        <v>0.07511574074074073</v>
      </c>
      <c r="N11" s="91">
        <v>0.08761574074074074</v>
      </c>
    </row>
    <row r="12" spans="2:14" ht="12.75">
      <c r="B12" s="31">
        <f>RANK(G12,$G$6:$G$36)</f>
        <v>3</v>
      </c>
      <c r="C12" s="92" t="s">
        <v>69</v>
      </c>
      <c r="D12" s="93">
        <v>1971</v>
      </c>
      <c r="E12" s="93">
        <v>3</v>
      </c>
      <c r="F12" s="104" t="s">
        <v>67</v>
      </c>
      <c r="G12" s="95">
        <v>16</v>
      </c>
      <c r="H12" s="90">
        <v>0.10034722222222221</v>
      </c>
      <c r="I12" s="90">
        <v>0.11354166666666667</v>
      </c>
      <c r="J12" s="90">
        <v>0.12725694444444444</v>
      </c>
      <c r="K12" s="90">
        <v>0.13773148148148148</v>
      </c>
      <c r="L12" s="90">
        <v>0.14074074074074075</v>
      </c>
      <c r="M12" s="90">
        <v>0.16979166666666667</v>
      </c>
      <c r="N12" s="97">
        <v>0.18229166666666666</v>
      </c>
    </row>
    <row r="13" spans="2:14" ht="13.5" thickBot="1">
      <c r="B13" s="32"/>
      <c r="C13" s="98" t="s">
        <v>70</v>
      </c>
      <c r="D13" s="99">
        <v>1973</v>
      </c>
      <c r="E13" s="99"/>
      <c r="F13" s="99"/>
      <c r="G13" s="101"/>
      <c r="H13" s="102">
        <v>0.20005787037037037</v>
      </c>
      <c r="I13" s="102">
        <v>0.2152777777777778</v>
      </c>
      <c r="J13" s="102"/>
      <c r="K13" s="102"/>
      <c r="L13" s="102"/>
      <c r="M13" s="102"/>
      <c r="N13" s="103"/>
    </row>
    <row r="14" spans="2:14" ht="12.75">
      <c r="B14" s="30"/>
      <c r="C14" s="106" t="s">
        <v>71</v>
      </c>
      <c r="D14" s="107">
        <v>1972</v>
      </c>
      <c r="E14" s="107"/>
      <c r="F14" s="126"/>
      <c r="G14" s="120"/>
      <c r="H14" s="108">
        <v>0.013194444444444444</v>
      </c>
      <c r="I14" s="108">
        <v>0.02974537037037037</v>
      </c>
      <c r="J14" s="108">
        <v>0.04311342592592593</v>
      </c>
      <c r="K14" s="108">
        <v>0.05775462962962963</v>
      </c>
      <c r="L14" s="108">
        <v>0.07494212962962964</v>
      </c>
      <c r="M14" s="108">
        <v>0.08975694444444444</v>
      </c>
      <c r="N14" s="109">
        <v>0.11354166666666667</v>
      </c>
    </row>
    <row r="15" spans="2:14" ht="12.75">
      <c r="B15" s="31">
        <f>RANK(G15,$G$6:$G$36)</f>
        <v>9</v>
      </c>
      <c r="C15" s="110" t="s">
        <v>73</v>
      </c>
      <c r="D15" s="111">
        <v>1978</v>
      </c>
      <c r="E15" s="111">
        <v>4</v>
      </c>
      <c r="F15" s="112" t="s">
        <v>72</v>
      </c>
      <c r="G15" s="121">
        <v>11</v>
      </c>
      <c r="H15" s="114">
        <v>0.1304976851851852</v>
      </c>
      <c r="I15" s="114">
        <v>0.14502314814814815</v>
      </c>
      <c r="J15" s="114">
        <v>0.16377314814814814</v>
      </c>
      <c r="K15" s="114">
        <v>0.18177083333333333</v>
      </c>
      <c r="L15" s="114"/>
      <c r="M15" s="114"/>
      <c r="N15" s="115"/>
    </row>
    <row r="16" spans="2:14" ht="13.5" thickBot="1">
      <c r="B16" s="32"/>
      <c r="C16" s="116" t="s">
        <v>74</v>
      </c>
      <c r="D16" s="117">
        <v>1983</v>
      </c>
      <c r="E16" s="117"/>
      <c r="F16" s="117"/>
      <c r="G16" s="122"/>
      <c r="H16" s="118"/>
      <c r="I16" s="118"/>
      <c r="J16" s="118"/>
      <c r="K16" s="118"/>
      <c r="L16" s="118"/>
      <c r="M16" s="118"/>
      <c r="N16" s="119"/>
    </row>
    <row r="17" spans="2:14" ht="12.75">
      <c r="B17" s="30"/>
      <c r="C17" s="86" t="s">
        <v>75</v>
      </c>
      <c r="D17" s="87">
        <v>1984</v>
      </c>
      <c r="E17" s="87"/>
      <c r="F17" s="87"/>
      <c r="G17" s="86"/>
      <c r="H17" s="89">
        <v>0.013946759259259258</v>
      </c>
      <c r="I17" s="89">
        <v>0.039467592592592596</v>
      </c>
      <c r="J17" s="89">
        <v>0.05277777777777778</v>
      </c>
      <c r="K17" s="89">
        <v>0.06620370370370371</v>
      </c>
      <c r="L17" s="89">
        <v>0.08015046296296297</v>
      </c>
      <c r="M17" s="89">
        <v>0.09519675925925926</v>
      </c>
      <c r="N17" s="91">
        <v>0.10862268518518518</v>
      </c>
    </row>
    <row r="18" spans="2:14" ht="12.75">
      <c r="B18" s="31">
        <f>RANK(G18,$G$6:$G$36)</f>
        <v>9</v>
      </c>
      <c r="C18" s="92" t="s">
        <v>125</v>
      </c>
      <c r="D18" s="93">
        <v>1980</v>
      </c>
      <c r="E18" s="93">
        <v>11</v>
      </c>
      <c r="F18" s="104" t="s">
        <v>126</v>
      </c>
      <c r="G18" s="137">
        <v>11</v>
      </c>
      <c r="H18" s="90">
        <v>0.14247685185185185</v>
      </c>
      <c r="I18" s="90">
        <v>0.15636574074074075</v>
      </c>
      <c r="J18" s="90">
        <v>0.1900462962962963</v>
      </c>
      <c r="K18" s="90">
        <v>0.20804398148148148</v>
      </c>
      <c r="L18" s="90"/>
      <c r="M18" s="90"/>
      <c r="N18" s="97"/>
    </row>
    <row r="19" spans="2:14" ht="13.5" thickBot="1">
      <c r="B19" s="32"/>
      <c r="C19" s="98" t="s">
        <v>76</v>
      </c>
      <c r="D19" s="99">
        <v>1977</v>
      </c>
      <c r="E19" s="99"/>
      <c r="F19" s="99"/>
      <c r="G19" s="98"/>
      <c r="H19" s="102"/>
      <c r="I19" s="102"/>
      <c r="J19" s="102"/>
      <c r="K19" s="102"/>
      <c r="L19" s="102"/>
      <c r="M19" s="102"/>
      <c r="N19" s="103"/>
    </row>
    <row r="20" spans="2:14" ht="12.75">
      <c r="B20" s="30"/>
      <c r="C20" s="106" t="s">
        <v>77</v>
      </c>
      <c r="D20" s="107">
        <v>1958</v>
      </c>
      <c r="E20" s="107"/>
      <c r="F20" s="107"/>
      <c r="G20" s="120"/>
      <c r="H20" s="108">
        <v>0.010185185185185184</v>
      </c>
      <c r="I20" s="108">
        <v>0.02065972222222222</v>
      </c>
      <c r="J20" s="108">
        <v>0.03107638888888889</v>
      </c>
      <c r="K20" s="108">
        <v>0.04131944444444444</v>
      </c>
      <c r="L20" s="108">
        <v>0.05127314814814815</v>
      </c>
      <c r="M20" s="108">
        <v>0.06261574074074074</v>
      </c>
      <c r="N20" s="109">
        <v>0.07372685185185185</v>
      </c>
    </row>
    <row r="21" spans="2:14" ht="12.75">
      <c r="B21" s="31">
        <f>RANK(G21,$G$6:$G$36)</f>
        <v>1</v>
      </c>
      <c r="C21" s="110" t="s">
        <v>78</v>
      </c>
      <c r="D21" s="111">
        <v>1997</v>
      </c>
      <c r="E21" s="111">
        <v>5</v>
      </c>
      <c r="F21" s="112" t="s">
        <v>127</v>
      </c>
      <c r="G21" s="121">
        <v>20</v>
      </c>
      <c r="H21" s="114">
        <v>0.08472222222222221</v>
      </c>
      <c r="I21" s="114">
        <v>0.09577546296296297</v>
      </c>
      <c r="J21" s="114">
        <v>0.10700231481481481</v>
      </c>
      <c r="K21" s="114">
        <v>0.11788194444444444</v>
      </c>
      <c r="L21" s="114">
        <v>0.1291087962962963</v>
      </c>
      <c r="M21" s="114">
        <v>0.14074074074074075</v>
      </c>
      <c r="N21" s="115">
        <v>0.15162037037037038</v>
      </c>
    </row>
    <row r="22" spans="2:14" ht="13.5" thickBot="1">
      <c r="B22" s="32"/>
      <c r="C22" s="116" t="s">
        <v>79</v>
      </c>
      <c r="D22" s="117">
        <v>1972</v>
      </c>
      <c r="E22" s="117"/>
      <c r="F22" s="117"/>
      <c r="G22" s="122"/>
      <c r="H22" s="118">
        <v>0.16377314814814814</v>
      </c>
      <c r="I22" s="118">
        <v>0.1762152777777778</v>
      </c>
      <c r="J22" s="118">
        <v>0.1884259259259259</v>
      </c>
      <c r="K22" s="118">
        <v>0.20138888888888887</v>
      </c>
      <c r="L22" s="118">
        <v>0.21354166666666666</v>
      </c>
      <c r="M22" s="118">
        <v>0.22800925925925927</v>
      </c>
      <c r="N22" s="119"/>
    </row>
    <row r="23" spans="2:14" ht="12.75">
      <c r="B23" s="30"/>
      <c r="C23" s="86" t="s">
        <v>83</v>
      </c>
      <c r="D23" s="87">
        <v>1972</v>
      </c>
      <c r="E23" s="87"/>
      <c r="F23" s="105"/>
      <c r="G23" s="88"/>
      <c r="H23" s="89">
        <v>0.012962962962962963</v>
      </c>
      <c r="I23" s="89">
        <v>0.0332175925925926</v>
      </c>
      <c r="J23" s="89">
        <v>0.04704861111111111</v>
      </c>
      <c r="K23" s="89">
        <v>0.06163194444444445</v>
      </c>
      <c r="L23" s="89">
        <v>0.07586805555555555</v>
      </c>
      <c r="M23" s="89">
        <v>0.09120370370370372</v>
      </c>
      <c r="N23" s="91">
        <v>0.13194444444444445</v>
      </c>
    </row>
    <row r="24" spans="2:14" ht="12.75">
      <c r="B24" s="31">
        <f>RANK(G24,$G$6:$G$36)</f>
        <v>11</v>
      </c>
      <c r="C24" s="92" t="s">
        <v>84</v>
      </c>
      <c r="D24" s="93">
        <v>1975</v>
      </c>
      <c r="E24" s="93">
        <v>9</v>
      </c>
      <c r="F24" s="104" t="s">
        <v>81</v>
      </c>
      <c r="G24" s="95">
        <v>10</v>
      </c>
      <c r="H24" s="90">
        <v>0.1474537037037037</v>
      </c>
      <c r="I24" s="90">
        <v>0.1657986111111111</v>
      </c>
      <c r="J24" s="90">
        <v>0.18275462962962963</v>
      </c>
      <c r="K24" s="90"/>
      <c r="L24" s="90"/>
      <c r="M24" s="90"/>
      <c r="N24" s="97"/>
    </row>
    <row r="25" spans="2:14" ht="13.5" thickBot="1">
      <c r="B25" s="32"/>
      <c r="C25" s="98" t="s">
        <v>128</v>
      </c>
      <c r="D25" s="99"/>
      <c r="E25" s="99"/>
      <c r="F25" s="99"/>
      <c r="G25" s="101"/>
      <c r="H25" s="102"/>
      <c r="I25" s="102"/>
      <c r="J25" s="102"/>
      <c r="K25" s="102"/>
      <c r="L25" s="102"/>
      <c r="M25" s="102"/>
      <c r="N25" s="103"/>
    </row>
    <row r="26" spans="2:14" ht="12.75">
      <c r="B26" s="30"/>
      <c r="C26" s="106" t="s">
        <v>85</v>
      </c>
      <c r="D26" s="107">
        <v>1982</v>
      </c>
      <c r="E26" s="107"/>
      <c r="F26" s="126"/>
      <c r="G26" s="120"/>
      <c r="H26" s="108">
        <v>0.012152777777777778</v>
      </c>
      <c r="I26" s="108">
        <v>0.02476851851851852</v>
      </c>
      <c r="J26" s="108">
        <v>0.03958333333333333</v>
      </c>
      <c r="K26" s="108">
        <v>0.05023148148148148</v>
      </c>
      <c r="L26" s="108">
        <v>0.06336805555555557</v>
      </c>
      <c r="M26" s="108">
        <v>0.07725694444444443</v>
      </c>
      <c r="N26" s="109">
        <v>0.09131944444444445</v>
      </c>
    </row>
    <row r="27" spans="2:14" ht="12.75">
      <c r="B27" s="31">
        <f>RANK(G27,$G$6:$G$36)</f>
        <v>8</v>
      </c>
      <c r="C27" s="110" t="s">
        <v>86</v>
      </c>
      <c r="D27" s="111">
        <v>1986</v>
      </c>
      <c r="E27" s="111">
        <v>6</v>
      </c>
      <c r="F27" s="112" t="s">
        <v>82</v>
      </c>
      <c r="G27" s="121">
        <v>14</v>
      </c>
      <c r="H27" s="114">
        <v>0.11048611111111112</v>
      </c>
      <c r="I27" s="114">
        <v>0.12905092592592593</v>
      </c>
      <c r="J27" s="114">
        <v>0.14913194444444444</v>
      </c>
      <c r="K27" s="114">
        <v>0.16377314814814814</v>
      </c>
      <c r="L27" s="114">
        <v>0.18125</v>
      </c>
      <c r="M27" s="114">
        <v>0.19658564814814816</v>
      </c>
      <c r="N27" s="115">
        <v>0.21730324074074073</v>
      </c>
    </row>
    <row r="28" spans="2:14" ht="13.5" thickBot="1">
      <c r="B28" s="32"/>
      <c r="C28" s="127"/>
      <c r="D28" s="117"/>
      <c r="E28" s="117"/>
      <c r="F28" s="117"/>
      <c r="G28" s="122"/>
      <c r="H28" s="118"/>
      <c r="I28" s="118"/>
      <c r="J28" s="118"/>
      <c r="K28" s="118"/>
      <c r="L28" s="118"/>
      <c r="M28" s="118"/>
      <c r="N28" s="119"/>
    </row>
    <row r="29" spans="2:14" ht="12.75">
      <c r="B29" s="30"/>
      <c r="C29" s="86" t="s">
        <v>129</v>
      </c>
      <c r="D29" s="87"/>
      <c r="E29" s="87"/>
      <c r="F29" s="105"/>
      <c r="G29" s="88"/>
      <c r="H29" s="89">
        <v>0.011342592592592592</v>
      </c>
      <c r="I29" s="89">
        <v>0.0234375</v>
      </c>
      <c r="J29" s="89">
        <v>0.03478009259259259</v>
      </c>
      <c r="K29" s="89">
        <v>0.04994212962962963</v>
      </c>
      <c r="L29" s="89">
        <v>0.061111111111111116</v>
      </c>
      <c r="M29" s="89">
        <v>0.07488425925925926</v>
      </c>
      <c r="N29" s="91">
        <v>0.08703703703703704</v>
      </c>
    </row>
    <row r="30" spans="2:14" ht="12.75">
      <c r="B30" s="31">
        <f>RANK(G30,$G$6:$G$36)</f>
        <v>3</v>
      </c>
      <c r="C30" s="92" t="s">
        <v>63</v>
      </c>
      <c r="D30" s="93"/>
      <c r="E30" s="93">
        <v>1</v>
      </c>
      <c r="F30" s="104" t="s">
        <v>60</v>
      </c>
      <c r="G30" s="95">
        <v>16</v>
      </c>
      <c r="H30" s="90">
        <v>0.10266203703703704</v>
      </c>
      <c r="I30" s="90">
        <v>0.11487268518518519</v>
      </c>
      <c r="J30" s="90">
        <v>0.13020833333333334</v>
      </c>
      <c r="K30" s="90">
        <v>0.14357638888888888</v>
      </c>
      <c r="L30" s="90">
        <v>0.15694444444444444</v>
      </c>
      <c r="M30" s="90">
        <v>0.171875</v>
      </c>
      <c r="N30" s="97">
        <v>0.18715277777777775</v>
      </c>
    </row>
    <row r="31" spans="2:14" ht="13.5" thickBot="1">
      <c r="B31" s="32"/>
      <c r="C31" s="98" t="s">
        <v>29</v>
      </c>
      <c r="D31" s="99"/>
      <c r="E31" s="99"/>
      <c r="F31" s="99"/>
      <c r="G31" s="101"/>
      <c r="H31" s="102">
        <v>0.2011574074074074</v>
      </c>
      <c r="I31" s="102">
        <v>0.21597222222222223</v>
      </c>
      <c r="J31" s="102"/>
      <c r="K31" s="102"/>
      <c r="L31" s="102"/>
      <c r="M31" s="102"/>
      <c r="N31" s="103"/>
    </row>
    <row r="32" spans="2:14" ht="12.75">
      <c r="B32" s="30"/>
      <c r="C32" s="106" t="s">
        <v>131</v>
      </c>
      <c r="D32" s="107"/>
      <c r="E32" s="107"/>
      <c r="F32" s="107"/>
      <c r="G32" s="120"/>
      <c r="H32" s="108">
        <v>0.011342592592592592</v>
      </c>
      <c r="I32" s="114">
        <v>0.02326388888888889</v>
      </c>
      <c r="J32" s="108">
        <v>0.03613425925925926</v>
      </c>
      <c r="K32" s="108">
        <v>0.04861111111111111</v>
      </c>
      <c r="L32" s="108">
        <v>0.060821759259259256</v>
      </c>
      <c r="M32" s="108">
        <v>0.07563657407407408</v>
      </c>
      <c r="N32" s="109">
        <v>0.09178240740740741</v>
      </c>
    </row>
    <row r="33" spans="2:14" ht="12.75">
      <c r="B33" s="31">
        <f>RANK(G33,$G$6:$G$36)</f>
        <v>3</v>
      </c>
      <c r="C33" s="110" t="s">
        <v>132</v>
      </c>
      <c r="D33" s="111"/>
      <c r="E33" s="111">
        <v>2</v>
      </c>
      <c r="F33" s="123" t="s">
        <v>130</v>
      </c>
      <c r="G33" s="121">
        <v>16</v>
      </c>
      <c r="H33" s="124">
        <v>0.10341435185185184</v>
      </c>
      <c r="I33" s="114">
        <v>0.11967592592592592</v>
      </c>
      <c r="J33" s="114">
        <v>0.13674768518518518</v>
      </c>
      <c r="K33" s="114">
        <v>0.15092592592592594</v>
      </c>
      <c r="L33" s="114">
        <v>0.1652199074074074</v>
      </c>
      <c r="M33" s="114">
        <v>0.18130787037037036</v>
      </c>
      <c r="N33" s="115">
        <v>0.19594907407407405</v>
      </c>
    </row>
    <row r="34" spans="2:14" ht="13.5" thickBot="1">
      <c r="B34" s="32"/>
      <c r="C34" s="116" t="s">
        <v>133</v>
      </c>
      <c r="D34" s="117"/>
      <c r="E34" s="117"/>
      <c r="F34" s="125"/>
      <c r="G34" s="122"/>
      <c r="H34" s="118">
        <v>0.21145833333333333</v>
      </c>
      <c r="I34" s="118">
        <v>0.22893518518518519</v>
      </c>
      <c r="J34" s="118"/>
      <c r="K34" s="118"/>
      <c r="L34" s="118"/>
      <c r="M34" s="118"/>
      <c r="N34" s="119"/>
    </row>
    <row r="35" spans="2:14" ht="12.75">
      <c r="B35" s="30"/>
      <c r="C35" s="86"/>
      <c r="D35" s="87"/>
      <c r="E35" s="87"/>
      <c r="F35" s="105"/>
      <c r="G35" s="88"/>
      <c r="H35" s="89">
        <v>0.011226851851851854</v>
      </c>
      <c r="I35" s="89">
        <v>0.026157407407407407</v>
      </c>
      <c r="J35" s="89">
        <v>0.039467592592592596</v>
      </c>
      <c r="K35" s="89">
        <v>0.053125</v>
      </c>
      <c r="L35" s="89">
        <v>0.06672453703703704</v>
      </c>
      <c r="M35" s="89">
        <v>0.08096064814814814</v>
      </c>
      <c r="N35" s="91">
        <v>0.09357638888888888</v>
      </c>
    </row>
    <row r="36" spans="2:14" ht="12.75">
      <c r="B36" s="31">
        <f>RANK(G36,$G$6:$G$36)</f>
        <v>3</v>
      </c>
      <c r="C36" s="92" t="s">
        <v>134</v>
      </c>
      <c r="D36" s="93"/>
      <c r="E36" s="104" t="s">
        <v>106</v>
      </c>
      <c r="F36" s="104" t="s">
        <v>135</v>
      </c>
      <c r="G36" s="95">
        <v>16</v>
      </c>
      <c r="H36" s="90">
        <v>0.10758101851851852</v>
      </c>
      <c r="I36" s="90">
        <v>0.12268518518518519</v>
      </c>
      <c r="J36" s="90">
        <v>0.13605324074074074</v>
      </c>
      <c r="K36" s="90">
        <v>0.1506712962962963</v>
      </c>
      <c r="L36" s="90">
        <v>0.1640046296296296</v>
      </c>
      <c r="M36" s="90">
        <v>0.17690972222222223</v>
      </c>
      <c r="N36" s="97">
        <v>0.19363425925925926</v>
      </c>
    </row>
    <row r="37" spans="2:14" ht="13.5" thickBot="1">
      <c r="B37" s="32"/>
      <c r="C37" s="138"/>
      <c r="D37" s="99"/>
      <c r="E37" s="99"/>
      <c r="F37" s="99"/>
      <c r="G37" s="101"/>
      <c r="H37" s="102">
        <v>0.20572916666666666</v>
      </c>
      <c r="I37" s="102">
        <v>0.2217013888888889</v>
      </c>
      <c r="J37" s="102"/>
      <c r="K37" s="102"/>
      <c r="L37" s="102"/>
      <c r="M37" s="102"/>
      <c r="N37" s="103"/>
    </row>
    <row r="38" spans="2:14" ht="12.75">
      <c r="B38" s="51"/>
      <c r="C38" s="133"/>
      <c r="D38" s="134"/>
      <c r="E38" s="134"/>
      <c r="F38" s="134"/>
      <c r="G38" s="133"/>
      <c r="H38" s="135"/>
      <c r="I38" s="135"/>
      <c r="J38" s="135"/>
      <c r="K38" s="135"/>
      <c r="L38" s="135"/>
      <c r="M38" s="135"/>
      <c r="N38" s="135"/>
    </row>
    <row r="39" spans="2:14" ht="12.75">
      <c r="B39" s="51"/>
      <c r="C39" s="133"/>
      <c r="D39" s="134"/>
      <c r="E39" s="134"/>
      <c r="F39" s="134"/>
      <c r="G39" s="133"/>
      <c r="H39" s="135"/>
      <c r="I39" s="135"/>
      <c r="J39" s="135"/>
      <c r="K39" s="135"/>
      <c r="L39" s="135"/>
      <c r="M39" s="135"/>
      <c r="N39" s="135"/>
    </row>
    <row r="40" spans="2:14" ht="12.75">
      <c r="B40" s="51"/>
      <c r="C40" s="133"/>
      <c r="D40" s="134"/>
      <c r="E40" s="134"/>
      <c r="F40" s="134"/>
      <c r="G40" s="133"/>
      <c r="H40" s="135"/>
      <c r="I40" s="135"/>
      <c r="J40" s="135"/>
      <c r="K40" s="135"/>
      <c r="L40" s="135"/>
      <c r="M40" s="135"/>
      <c r="N40" s="135"/>
    </row>
    <row r="41" spans="2:14" ht="12.75">
      <c r="B41" s="51"/>
      <c r="C41" s="133"/>
      <c r="D41" s="134"/>
      <c r="E41" s="134"/>
      <c r="F41" s="134"/>
      <c r="G41" s="133"/>
      <c r="H41" s="135"/>
      <c r="I41" s="135"/>
      <c r="J41" s="135"/>
      <c r="K41" s="135"/>
      <c r="L41" s="135"/>
      <c r="M41" s="135"/>
      <c r="N41" s="135"/>
    </row>
    <row r="42" spans="2:19" s="18" customFormat="1" ht="12.75">
      <c r="B42" s="51"/>
      <c r="C42" s="14"/>
      <c r="D42" s="14"/>
      <c r="E42" s="14"/>
      <c r="F42" s="14"/>
      <c r="G42" s="15"/>
      <c r="H42" s="62"/>
      <c r="I42" s="62"/>
      <c r="J42" s="63"/>
      <c r="K42" s="62"/>
      <c r="L42" s="63"/>
      <c r="M42" s="62"/>
      <c r="N42" s="62"/>
      <c r="O42" s="14"/>
      <c r="P42" s="14"/>
      <c r="Q42" s="14"/>
      <c r="R42" s="14"/>
      <c r="S42" s="14"/>
    </row>
    <row r="43" spans="2:14" ht="12.75">
      <c r="B43" s="14"/>
      <c r="C43" s="14"/>
      <c r="D43" s="14"/>
      <c r="E43" s="14"/>
      <c r="F43" s="14"/>
      <c r="G43" s="15"/>
      <c r="H43" s="62"/>
      <c r="I43" s="62"/>
      <c r="J43" s="62"/>
      <c r="K43" s="62"/>
      <c r="L43" s="62"/>
      <c r="M43" s="62"/>
      <c r="N43" s="62"/>
    </row>
    <row r="44" spans="2:18" ht="16.5" thickBot="1">
      <c r="B44" s="44" t="s">
        <v>15</v>
      </c>
      <c r="C44" s="43"/>
      <c r="D44" s="9" t="s">
        <v>8</v>
      </c>
      <c r="G44" s="81"/>
      <c r="H44" s="82"/>
      <c r="I44" s="82"/>
      <c r="J44" s="82"/>
      <c r="K44" s="82"/>
      <c r="L44" s="82"/>
      <c r="M44" s="82"/>
      <c r="N44" s="82"/>
      <c r="O44" s="14"/>
      <c r="P44" s="14"/>
      <c r="Q44" s="14"/>
      <c r="R44" s="14"/>
    </row>
    <row r="45" spans="2:18" ht="13.5" thickBot="1">
      <c r="B45" s="42" t="s">
        <v>2</v>
      </c>
      <c r="C45" s="41" t="s">
        <v>1</v>
      </c>
      <c r="D45" s="28" t="s">
        <v>5</v>
      </c>
      <c r="E45" s="28" t="s">
        <v>0</v>
      </c>
      <c r="F45" s="28" t="s">
        <v>4</v>
      </c>
      <c r="G45" s="78" t="s">
        <v>3</v>
      </c>
      <c r="H45" s="79"/>
      <c r="I45" s="79"/>
      <c r="J45" s="79"/>
      <c r="K45" s="79"/>
      <c r="L45" s="79"/>
      <c r="M45" s="79"/>
      <c r="N45" s="80"/>
      <c r="O45" s="35" t="s">
        <v>12</v>
      </c>
      <c r="P45" s="36" t="s">
        <v>13</v>
      </c>
      <c r="Q45" s="37" t="s">
        <v>35</v>
      </c>
      <c r="R45" s="37" t="s">
        <v>34</v>
      </c>
    </row>
    <row r="46" spans="2:18" ht="12.75">
      <c r="B46" s="34"/>
      <c r="C46" s="19"/>
      <c r="E46" s="139">
        <v>15</v>
      </c>
      <c r="F46" s="4"/>
      <c r="G46" s="23"/>
      <c r="H46" s="68">
        <v>0.015972222222222224</v>
      </c>
      <c r="I46" s="68">
        <v>0.035069444444444445</v>
      </c>
      <c r="J46" s="70">
        <v>0.05503472222222222</v>
      </c>
      <c r="K46" s="68">
        <v>0.07737268518518518</v>
      </c>
      <c r="L46" s="70">
        <v>0.10109953703703704</v>
      </c>
      <c r="M46" s="68">
        <v>0.1300925925925926</v>
      </c>
      <c r="N46" s="70">
        <v>0.15671296296296297</v>
      </c>
      <c r="O46" s="38"/>
      <c r="P46" s="38"/>
      <c r="Q46" s="38"/>
      <c r="R46" s="38"/>
    </row>
    <row r="47" spans="2:18" ht="12.75">
      <c r="B47" s="31">
        <f>RANK(G47,$G$47:$G$131)</f>
        <v>23</v>
      </c>
      <c r="C47" s="40" t="s">
        <v>22</v>
      </c>
      <c r="D47" s="8">
        <v>1981</v>
      </c>
      <c r="E47" s="140"/>
      <c r="F47" s="52"/>
      <c r="G47" s="5">
        <v>8</v>
      </c>
      <c r="H47" s="68">
        <v>0.18605324074074073</v>
      </c>
      <c r="I47" s="68"/>
      <c r="J47" s="70"/>
      <c r="K47" s="68"/>
      <c r="L47" s="70"/>
      <c r="M47" s="68"/>
      <c r="N47" s="70"/>
      <c r="O47" s="38"/>
      <c r="P47" s="38"/>
      <c r="Q47" s="38"/>
      <c r="R47" s="38"/>
    </row>
    <row r="48" spans="2:18" ht="12.75">
      <c r="B48" s="33"/>
      <c r="C48" s="24"/>
      <c r="E48" s="141"/>
      <c r="F48" s="6"/>
      <c r="G48" s="7"/>
      <c r="H48" s="65"/>
      <c r="I48" s="65"/>
      <c r="J48" s="70"/>
      <c r="K48" s="65"/>
      <c r="L48" s="70"/>
      <c r="M48" s="65"/>
      <c r="N48" s="70"/>
      <c r="O48" s="39"/>
      <c r="P48" s="39"/>
      <c r="Q48" s="39"/>
      <c r="R48" s="39"/>
    </row>
    <row r="49" spans="2:18" ht="12.75">
      <c r="B49" s="34"/>
      <c r="C49" s="57"/>
      <c r="D49" s="2"/>
      <c r="E49" s="2"/>
      <c r="F49" s="2"/>
      <c r="G49" s="3"/>
      <c r="H49" s="72">
        <v>0.014814814814814814</v>
      </c>
      <c r="I49" s="73">
        <v>0.029629629629629627</v>
      </c>
      <c r="J49" s="69">
        <v>0.04045138888888889</v>
      </c>
      <c r="K49" s="73">
        <v>0.05115740740740741</v>
      </c>
      <c r="L49" s="69">
        <v>0.06336805555555557</v>
      </c>
      <c r="M49" s="73">
        <v>0.0759837962962963</v>
      </c>
      <c r="N49" s="69">
        <v>0.08894675925925927</v>
      </c>
      <c r="O49" s="38"/>
      <c r="P49" s="38"/>
      <c r="Q49" s="38"/>
      <c r="R49" s="38"/>
    </row>
    <row r="50" spans="2:18" ht="12.75">
      <c r="B50" s="31">
        <f>RANK(G50,$G$47:$G$131)</f>
        <v>21</v>
      </c>
      <c r="C50" s="40" t="s">
        <v>44</v>
      </c>
      <c r="D50" s="4">
        <v>1991</v>
      </c>
      <c r="E50" s="4">
        <v>28</v>
      </c>
      <c r="F50" s="52" t="s">
        <v>45</v>
      </c>
      <c r="G50" s="5">
        <v>9</v>
      </c>
      <c r="H50" s="71">
        <v>0.1074074074074074</v>
      </c>
      <c r="I50" s="68">
        <v>0.1283564814814815</v>
      </c>
      <c r="J50" s="66"/>
      <c r="K50" s="68"/>
      <c r="L50" s="66"/>
      <c r="M50" s="68"/>
      <c r="N50" s="66"/>
      <c r="O50" s="38"/>
      <c r="P50" s="38"/>
      <c r="Q50" s="38"/>
      <c r="R50" s="38"/>
    </row>
    <row r="51" spans="2:18" ht="13.5" thickBot="1">
      <c r="B51" s="33"/>
      <c r="C51" s="24"/>
      <c r="D51" s="6"/>
      <c r="E51" s="6"/>
      <c r="F51" s="6"/>
      <c r="G51" s="7"/>
      <c r="H51" s="64"/>
      <c r="I51" s="65"/>
      <c r="J51" s="67"/>
      <c r="K51" s="65"/>
      <c r="L51" s="67"/>
      <c r="M51" s="65"/>
      <c r="N51" s="67"/>
      <c r="O51" s="39"/>
      <c r="P51" s="39"/>
      <c r="Q51" s="39"/>
      <c r="R51" s="39"/>
    </row>
    <row r="52" spans="2:18" ht="12.75">
      <c r="B52" s="30"/>
      <c r="C52" s="19"/>
      <c r="D52" s="4"/>
      <c r="E52" s="4"/>
      <c r="F52" s="4"/>
      <c r="G52" s="23"/>
      <c r="H52" s="71">
        <v>0.011458333333333334</v>
      </c>
      <c r="I52" s="68">
        <v>0.02175925925925926</v>
      </c>
      <c r="J52" s="76">
        <v>0.03315972222222222</v>
      </c>
      <c r="K52" s="76">
        <v>0.044675925925925924</v>
      </c>
      <c r="L52" s="66">
        <v>0.05648148148148149</v>
      </c>
      <c r="M52" s="68">
        <v>0.07118055555555557</v>
      </c>
      <c r="N52" s="66">
        <v>0.08333333333333333</v>
      </c>
      <c r="O52" s="38"/>
      <c r="P52" s="38"/>
      <c r="Q52" s="38"/>
      <c r="R52" s="38"/>
    </row>
    <row r="53" spans="2:18" ht="12.75">
      <c r="B53" s="31">
        <f>RANK(G53,$G$47:$G$131)</f>
        <v>6</v>
      </c>
      <c r="C53" s="40" t="s">
        <v>46</v>
      </c>
      <c r="D53" s="4">
        <v>1986</v>
      </c>
      <c r="E53" s="4">
        <v>42</v>
      </c>
      <c r="F53" s="52" t="s">
        <v>47</v>
      </c>
      <c r="G53" s="5">
        <v>16</v>
      </c>
      <c r="H53" s="71">
        <v>0.09728009259259258</v>
      </c>
      <c r="I53" s="68">
        <v>0.11203703703703705</v>
      </c>
      <c r="J53" s="76">
        <v>0.12818287037037038</v>
      </c>
      <c r="K53" s="76">
        <v>0.1423611111111111</v>
      </c>
      <c r="L53" s="66">
        <v>0.1589699074074074</v>
      </c>
      <c r="M53" s="68">
        <v>0.17424768518518519</v>
      </c>
      <c r="N53" s="66">
        <v>0.19074074074074074</v>
      </c>
      <c r="O53" s="38"/>
      <c r="P53" s="38"/>
      <c r="Q53" s="38"/>
      <c r="R53" s="38"/>
    </row>
    <row r="54" spans="2:18" ht="13.5" thickBot="1">
      <c r="B54" s="33"/>
      <c r="C54" s="24"/>
      <c r="D54" s="6"/>
      <c r="E54" s="6"/>
      <c r="F54" s="6"/>
      <c r="G54" s="7"/>
      <c r="H54" s="64">
        <v>0.2065972222222222</v>
      </c>
      <c r="I54" s="65">
        <v>0.2203125</v>
      </c>
      <c r="J54" s="77"/>
      <c r="K54" s="77"/>
      <c r="L54" s="67"/>
      <c r="M54" s="65"/>
      <c r="N54" s="67"/>
      <c r="O54" s="39"/>
      <c r="P54" s="39"/>
      <c r="Q54" s="39"/>
      <c r="R54" s="39"/>
    </row>
    <row r="55" spans="2:18" ht="12.75">
      <c r="B55" s="30"/>
      <c r="C55" s="57"/>
      <c r="D55" s="2"/>
      <c r="E55" s="2"/>
      <c r="F55" s="2"/>
      <c r="G55" s="3"/>
      <c r="H55" s="71">
        <v>0.013888888888888888</v>
      </c>
      <c r="I55" s="68">
        <v>0.027314814814814816</v>
      </c>
      <c r="J55" s="66">
        <v>0.04045138888888889</v>
      </c>
      <c r="K55" s="68">
        <v>0.05416666666666667</v>
      </c>
      <c r="L55" s="66">
        <v>0.0684375</v>
      </c>
      <c r="M55" s="68">
        <v>0.08292824074074073</v>
      </c>
      <c r="N55" s="66">
        <v>0.10972222222222222</v>
      </c>
      <c r="O55" s="38"/>
      <c r="P55" s="38"/>
      <c r="Q55" s="38"/>
      <c r="R55" s="38"/>
    </row>
    <row r="56" spans="2:18" ht="12.75">
      <c r="B56" s="31">
        <f>RANK(G56,$G$47:$G$131)</f>
        <v>15</v>
      </c>
      <c r="C56" s="40" t="s">
        <v>48</v>
      </c>
      <c r="D56" s="4">
        <v>1978</v>
      </c>
      <c r="E56" s="4">
        <v>46</v>
      </c>
      <c r="F56" s="4" t="s">
        <v>49</v>
      </c>
      <c r="G56" s="5">
        <v>13</v>
      </c>
      <c r="H56" s="71">
        <v>0.12488425925925926</v>
      </c>
      <c r="I56" s="68">
        <v>0.14074074074074075</v>
      </c>
      <c r="J56" s="66">
        <v>0.15671296296296297</v>
      </c>
      <c r="K56" s="68">
        <v>0.17881944444444445</v>
      </c>
      <c r="L56" s="66">
        <v>0.1954861111111111</v>
      </c>
      <c r="M56" s="68">
        <v>0.2119791666666667</v>
      </c>
      <c r="N56" s="66"/>
      <c r="O56" s="38"/>
      <c r="P56" s="38"/>
      <c r="Q56" s="38"/>
      <c r="R56" s="38"/>
    </row>
    <row r="57" spans="2:18" ht="13.5" thickBot="1">
      <c r="B57" s="33"/>
      <c r="C57" s="24"/>
      <c r="D57" s="6"/>
      <c r="E57" s="6"/>
      <c r="F57" s="6"/>
      <c r="G57" s="7"/>
      <c r="H57" s="64"/>
      <c r="I57" s="65"/>
      <c r="J57" s="67"/>
      <c r="K57" s="65"/>
      <c r="L57" s="67"/>
      <c r="M57" s="65"/>
      <c r="N57" s="67"/>
      <c r="O57" s="39"/>
      <c r="P57" s="39"/>
      <c r="Q57" s="39"/>
      <c r="R57" s="39"/>
    </row>
    <row r="58" spans="2:18" ht="12.75">
      <c r="B58" s="30"/>
      <c r="C58" s="57"/>
      <c r="D58" s="2"/>
      <c r="E58" s="2"/>
      <c r="F58" s="2"/>
      <c r="G58" s="3"/>
      <c r="H58" s="71">
        <v>0.011805555555555555</v>
      </c>
      <c r="I58" s="68">
        <v>0.02361111111111111</v>
      </c>
      <c r="J58" s="66">
        <v>0.0375</v>
      </c>
      <c r="K58" s="68">
        <v>0.049999999999999996</v>
      </c>
      <c r="L58" s="66">
        <v>0.06631944444444444</v>
      </c>
      <c r="M58" s="68">
        <v>0.08460648148148148</v>
      </c>
      <c r="N58" s="66">
        <v>0.10590277777777778</v>
      </c>
      <c r="O58" s="38"/>
      <c r="P58" s="38"/>
      <c r="Q58" s="38"/>
      <c r="R58" s="38"/>
    </row>
    <row r="59" spans="2:18" ht="12.75">
      <c r="B59" s="31">
        <f>RANK(G59,$G$47:$G$131)</f>
        <v>19</v>
      </c>
      <c r="C59" s="40" t="s">
        <v>27</v>
      </c>
      <c r="D59" s="4">
        <v>1995</v>
      </c>
      <c r="E59" s="4">
        <v>33</v>
      </c>
      <c r="F59" s="52" t="s">
        <v>51</v>
      </c>
      <c r="G59" s="5">
        <v>11</v>
      </c>
      <c r="H59" s="71">
        <v>0.1275462962962963</v>
      </c>
      <c r="I59" s="68">
        <v>0.1507523148148148</v>
      </c>
      <c r="J59" s="66">
        <v>0.17644675925925926</v>
      </c>
      <c r="K59" s="68">
        <v>0.2177083333333333</v>
      </c>
      <c r="L59" s="66"/>
      <c r="M59" s="68"/>
      <c r="N59" s="66"/>
      <c r="O59" s="38"/>
      <c r="P59" s="38"/>
      <c r="Q59" s="38"/>
      <c r="R59" s="38"/>
    </row>
    <row r="60" spans="2:18" ht="12.75">
      <c r="B60" s="33"/>
      <c r="C60" s="24"/>
      <c r="D60" s="6"/>
      <c r="E60" s="6"/>
      <c r="F60" s="6"/>
      <c r="G60" s="7"/>
      <c r="H60" s="64"/>
      <c r="I60" s="65"/>
      <c r="J60" s="67"/>
      <c r="K60" s="65"/>
      <c r="L60" s="67"/>
      <c r="M60" s="65"/>
      <c r="N60" s="67"/>
      <c r="O60" s="39"/>
      <c r="P60" s="39"/>
      <c r="Q60" s="39"/>
      <c r="R60" s="39"/>
    </row>
    <row r="61" spans="2:18" ht="12.75">
      <c r="B61" s="34"/>
      <c r="C61" s="57"/>
      <c r="D61" s="2"/>
      <c r="E61" s="11"/>
      <c r="F61" s="2"/>
      <c r="G61" s="3"/>
      <c r="H61" s="72">
        <v>0.009953703703703704</v>
      </c>
      <c r="I61" s="73">
        <v>0.019791666666666666</v>
      </c>
      <c r="J61" s="69">
        <v>0.02957175925925926</v>
      </c>
      <c r="K61" s="73">
        <v>0.039467592592592596</v>
      </c>
      <c r="L61" s="69">
        <v>0.04953703703703704</v>
      </c>
      <c r="M61" s="73">
        <v>0.05949074074074074</v>
      </c>
      <c r="N61" s="69">
        <v>0.07065972222222222</v>
      </c>
      <c r="O61" s="38"/>
      <c r="P61" s="38"/>
      <c r="Q61" s="38"/>
      <c r="R61" s="38"/>
    </row>
    <row r="62" spans="2:18" ht="12.75">
      <c r="B62" s="31">
        <f>RANK(G62,$G$47:$G$131)</f>
        <v>1</v>
      </c>
      <c r="C62" s="40" t="s">
        <v>52</v>
      </c>
      <c r="D62" s="4">
        <v>1968</v>
      </c>
      <c r="E62" s="12">
        <v>41</v>
      </c>
      <c r="F62" s="52"/>
      <c r="G62" s="5">
        <v>20</v>
      </c>
      <c r="H62" s="71">
        <v>0.08032407407407406</v>
      </c>
      <c r="I62" s="68">
        <v>0.09074074074074073</v>
      </c>
      <c r="J62" s="66">
        <v>0.10335648148148148</v>
      </c>
      <c r="K62" s="68">
        <v>0.11354166666666667</v>
      </c>
      <c r="L62" s="66">
        <v>0.1238425925925926</v>
      </c>
      <c r="M62" s="68">
        <v>0.13443287037037036</v>
      </c>
      <c r="N62" s="66">
        <v>0.14519675925925926</v>
      </c>
      <c r="O62" s="38"/>
      <c r="P62" s="38"/>
      <c r="Q62" s="38"/>
      <c r="R62" s="38"/>
    </row>
    <row r="63" spans="2:18" ht="13.5" thickBot="1">
      <c r="B63" s="33"/>
      <c r="C63" s="24"/>
      <c r="D63" s="6"/>
      <c r="E63" s="13"/>
      <c r="F63" s="6"/>
      <c r="G63" s="7"/>
      <c r="H63" s="64">
        <v>0.15648148148148147</v>
      </c>
      <c r="I63" s="65">
        <v>0.16793981481481482</v>
      </c>
      <c r="J63" s="67">
        <v>0.17957175925925925</v>
      </c>
      <c r="K63" s="65">
        <v>0.19131944444444446</v>
      </c>
      <c r="L63" s="67">
        <v>0.20300925925925925</v>
      </c>
      <c r="M63" s="65">
        <v>0.21516203703703704</v>
      </c>
      <c r="N63" s="67"/>
      <c r="O63" s="39"/>
      <c r="P63" s="39"/>
      <c r="Q63" s="39"/>
      <c r="R63" s="39"/>
    </row>
    <row r="64" spans="2:18" ht="12.75">
      <c r="B64" s="30"/>
      <c r="C64" s="57"/>
      <c r="D64" s="2"/>
      <c r="E64" s="2"/>
      <c r="F64" s="2"/>
      <c r="G64" s="3"/>
      <c r="H64" s="72">
        <v>0.011574074074074075</v>
      </c>
      <c r="I64" s="73">
        <v>0.02349537037037037</v>
      </c>
      <c r="J64" s="69">
        <v>0.036111111111111115</v>
      </c>
      <c r="K64" s="73">
        <v>0.04861111111111111</v>
      </c>
      <c r="L64" s="69">
        <v>0.060995370370370366</v>
      </c>
      <c r="M64" s="73">
        <v>0.07569444444444444</v>
      </c>
      <c r="N64" s="69">
        <v>0.08836805555555555</v>
      </c>
      <c r="O64" s="38"/>
      <c r="P64" s="38"/>
      <c r="Q64" s="38"/>
      <c r="R64" s="38"/>
    </row>
    <row r="65" spans="2:18" ht="12.75">
      <c r="B65" s="31">
        <f>RANK(G65,$G$47:$G$131)</f>
        <v>15</v>
      </c>
      <c r="C65" s="40" t="s">
        <v>53</v>
      </c>
      <c r="D65" s="4">
        <v>1991</v>
      </c>
      <c r="E65" s="4">
        <v>20</v>
      </c>
      <c r="F65" s="4" t="s">
        <v>54</v>
      </c>
      <c r="G65" s="5">
        <v>13</v>
      </c>
      <c r="H65" s="71">
        <v>0.10243055555555557</v>
      </c>
      <c r="I65" s="68">
        <v>0.11840277777777779</v>
      </c>
      <c r="J65" s="66">
        <v>0.1369212962962963</v>
      </c>
      <c r="K65" s="68">
        <v>0.1483796296296296</v>
      </c>
      <c r="L65" s="66">
        <v>0.17939814814814814</v>
      </c>
      <c r="M65" s="68">
        <v>0.20439814814814816</v>
      </c>
      <c r="N65" s="66"/>
      <c r="O65" s="38"/>
      <c r="P65" s="38"/>
      <c r="Q65" s="38"/>
      <c r="R65" s="38"/>
    </row>
    <row r="66" spans="2:18" ht="13.5" thickBot="1">
      <c r="B66" s="33"/>
      <c r="C66" s="24"/>
      <c r="D66" s="6"/>
      <c r="E66" s="6"/>
      <c r="F66" s="6"/>
      <c r="G66" s="7"/>
      <c r="H66" s="64"/>
      <c r="I66" s="65"/>
      <c r="J66" s="67"/>
      <c r="K66" s="65"/>
      <c r="L66" s="67"/>
      <c r="M66" s="65"/>
      <c r="N66" s="67"/>
      <c r="O66" s="39"/>
      <c r="P66" s="39"/>
      <c r="Q66" s="39"/>
      <c r="R66" s="39"/>
    </row>
    <row r="67" spans="2:18" ht="12.75">
      <c r="B67" s="30"/>
      <c r="C67" s="57"/>
      <c r="D67" s="2"/>
      <c r="E67" s="2"/>
      <c r="F67" s="2"/>
      <c r="G67" s="3"/>
      <c r="H67" s="73">
        <v>0.010046296296296296</v>
      </c>
      <c r="I67" s="73">
        <v>0.02008101851851852</v>
      </c>
      <c r="J67" s="73">
        <v>0.03107638888888889</v>
      </c>
      <c r="K67" s="73">
        <v>0.04114583333333333</v>
      </c>
      <c r="L67" s="73">
        <v>0.05144675925925926</v>
      </c>
      <c r="M67" s="73">
        <v>0.06336805555555557</v>
      </c>
      <c r="N67" s="73">
        <v>0.07430555555555556</v>
      </c>
      <c r="O67" s="38"/>
      <c r="P67" s="38"/>
      <c r="Q67" s="38"/>
      <c r="R67" s="38"/>
    </row>
    <row r="68" spans="2:18" ht="12.75">
      <c r="B68" s="31">
        <f>RANK(G68,$G$47:$G$131)</f>
        <v>2</v>
      </c>
      <c r="C68" s="40" t="s">
        <v>56</v>
      </c>
      <c r="D68" s="4">
        <v>1986</v>
      </c>
      <c r="E68" s="4">
        <v>19</v>
      </c>
      <c r="F68" s="4" t="s">
        <v>55</v>
      </c>
      <c r="G68" s="5">
        <v>19</v>
      </c>
      <c r="H68" s="68">
        <v>0.08576388888888888</v>
      </c>
      <c r="I68" s="68">
        <v>0.09704861111111111</v>
      </c>
      <c r="J68" s="68">
        <v>0.10856481481481482</v>
      </c>
      <c r="K68" s="68">
        <v>0.12013888888888889</v>
      </c>
      <c r="L68" s="68">
        <v>0.1318287037037037</v>
      </c>
      <c r="M68" s="68">
        <v>0.1443287037037037</v>
      </c>
      <c r="N68" s="68">
        <v>0.15746527777777777</v>
      </c>
      <c r="O68" s="38"/>
      <c r="P68" s="38"/>
      <c r="Q68" s="38"/>
      <c r="R68" s="38"/>
    </row>
    <row r="69" spans="2:18" ht="13.5" thickBot="1">
      <c r="B69" s="33"/>
      <c r="C69" s="24"/>
      <c r="D69" s="6"/>
      <c r="E69" s="6"/>
      <c r="F69" s="6"/>
      <c r="G69" s="7"/>
      <c r="H69" s="65">
        <v>0.16996527777777778</v>
      </c>
      <c r="I69" s="65">
        <v>0.18275462962962963</v>
      </c>
      <c r="J69" s="65">
        <v>0.19583333333333333</v>
      </c>
      <c r="K69" s="65">
        <v>0.20856481481481481</v>
      </c>
      <c r="L69" s="65">
        <v>0.22141203703703705</v>
      </c>
      <c r="M69" s="65"/>
      <c r="N69" s="65"/>
      <c r="O69" s="39"/>
      <c r="P69" s="39"/>
      <c r="Q69" s="39"/>
      <c r="R69" s="39"/>
    </row>
    <row r="70" spans="2:18" ht="12.75">
      <c r="B70" s="30"/>
      <c r="C70" s="57"/>
      <c r="D70" s="2"/>
      <c r="E70" s="2"/>
      <c r="F70" s="2"/>
      <c r="G70" s="3"/>
      <c r="H70" s="72">
        <v>0.013078703703703703</v>
      </c>
      <c r="I70" s="73">
        <v>0.03518518518518519</v>
      </c>
      <c r="J70" s="69">
        <v>0.06189814814814815</v>
      </c>
      <c r="K70" s="73">
        <v>0.08049768518518519</v>
      </c>
      <c r="L70" s="69">
        <v>0.10410879629629628</v>
      </c>
      <c r="M70" s="73">
        <v>0.14074074074074075</v>
      </c>
      <c r="N70" s="69"/>
      <c r="O70" s="38"/>
      <c r="P70" s="38"/>
      <c r="Q70" s="38"/>
      <c r="R70" s="38"/>
    </row>
    <row r="71" spans="2:18" ht="12.75">
      <c r="B71" s="31">
        <f>RANK(G71,$G$47:$G$131)</f>
        <v>26</v>
      </c>
      <c r="C71" s="40" t="s">
        <v>57</v>
      </c>
      <c r="D71" s="4">
        <v>1987</v>
      </c>
      <c r="E71" s="4">
        <v>24</v>
      </c>
      <c r="F71" s="52" t="s">
        <v>11</v>
      </c>
      <c r="G71" s="5">
        <v>6</v>
      </c>
      <c r="H71" s="71"/>
      <c r="I71" s="68"/>
      <c r="J71" s="66"/>
      <c r="K71" s="68"/>
      <c r="L71" s="66"/>
      <c r="M71" s="68"/>
      <c r="N71" s="66"/>
      <c r="O71" s="38"/>
      <c r="P71" s="38"/>
      <c r="Q71" s="38"/>
      <c r="R71" s="38"/>
    </row>
    <row r="72" spans="2:18" ht="13.5" thickBot="1">
      <c r="B72" s="33"/>
      <c r="C72" s="24"/>
      <c r="D72" s="6"/>
      <c r="E72" s="6"/>
      <c r="F72" s="6"/>
      <c r="G72" s="7"/>
      <c r="H72" s="64"/>
      <c r="I72" s="65"/>
      <c r="J72" s="67"/>
      <c r="K72" s="65"/>
      <c r="L72" s="67"/>
      <c r="M72" s="65"/>
      <c r="N72" s="67"/>
      <c r="O72" s="39"/>
      <c r="P72" s="39"/>
      <c r="Q72" s="39"/>
      <c r="R72" s="39"/>
    </row>
    <row r="73" spans="2:18" ht="12.75">
      <c r="B73" s="30"/>
      <c r="C73" s="57"/>
      <c r="D73" s="2"/>
      <c r="E73" s="2"/>
      <c r="F73" s="2"/>
      <c r="G73" s="3"/>
      <c r="H73" s="71">
        <v>0.011574074074074075</v>
      </c>
      <c r="I73" s="68">
        <v>0.02378472222222222</v>
      </c>
      <c r="J73" s="66">
        <v>0.03640046296296296</v>
      </c>
      <c r="K73" s="68">
        <v>0.04988425925925926</v>
      </c>
      <c r="L73" s="66">
        <v>0.06371527777777779</v>
      </c>
      <c r="M73" s="68">
        <v>0.07905092592592593</v>
      </c>
      <c r="N73" s="66">
        <v>0.09386574074074074</v>
      </c>
      <c r="O73" s="38"/>
      <c r="P73" s="38"/>
      <c r="Q73" s="38"/>
      <c r="R73" s="38"/>
    </row>
    <row r="74" spans="2:18" ht="12.75">
      <c r="B74" s="31">
        <f>RANK(G74,$G$47:$G$131)</f>
        <v>9</v>
      </c>
      <c r="C74" s="40" t="s">
        <v>26</v>
      </c>
      <c r="D74" s="4">
        <v>1954</v>
      </c>
      <c r="E74" s="4">
        <v>35</v>
      </c>
      <c r="F74" s="4" t="s">
        <v>114</v>
      </c>
      <c r="G74" s="5">
        <v>14</v>
      </c>
      <c r="H74" s="71">
        <v>0.10972222222222222</v>
      </c>
      <c r="I74" s="68">
        <v>0.12604166666666666</v>
      </c>
      <c r="J74" s="66">
        <v>0.14502314814814815</v>
      </c>
      <c r="K74" s="68">
        <v>0.16099537037037037</v>
      </c>
      <c r="L74" s="66">
        <v>0.18090277777777777</v>
      </c>
      <c r="M74" s="68">
        <v>0.19768518518518519</v>
      </c>
      <c r="N74" s="66">
        <v>0.21701388888888887</v>
      </c>
      <c r="O74" s="38"/>
      <c r="P74" s="38"/>
      <c r="Q74" s="38"/>
      <c r="R74" s="38"/>
    </row>
    <row r="75" spans="2:18" ht="13.5" thickBot="1">
      <c r="B75" s="33"/>
      <c r="C75" s="24"/>
      <c r="D75" s="6"/>
      <c r="E75" s="6"/>
      <c r="F75" s="6"/>
      <c r="G75" s="7"/>
      <c r="H75" s="64"/>
      <c r="I75" s="65"/>
      <c r="J75" s="67"/>
      <c r="K75" s="65"/>
      <c r="L75" s="67"/>
      <c r="M75" s="65"/>
      <c r="N75" s="67"/>
      <c r="O75" s="39"/>
      <c r="P75" s="39"/>
      <c r="Q75" s="39"/>
      <c r="R75" s="39"/>
    </row>
    <row r="76" spans="2:18" ht="12.75">
      <c r="B76" s="30"/>
      <c r="C76" s="57"/>
      <c r="E76" s="2"/>
      <c r="G76" s="3"/>
      <c r="H76" s="73">
        <v>0.01267361111111111</v>
      </c>
      <c r="I76" s="73">
        <v>0.026273148148148153</v>
      </c>
      <c r="J76" s="73">
        <v>0.03981481481481482</v>
      </c>
      <c r="K76" s="70">
        <v>0.05509259259259259</v>
      </c>
      <c r="L76" s="73">
        <v>0.07034722222222221</v>
      </c>
      <c r="M76" s="70">
        <v>0.08576388888888888</v>
      </c>
      <c r="N76" s="73">
        <v>0.10358796296296297</v>
      </c>
      <c r="O76" s="38"/>
      <c r="P76" s="38"/>
      <c r="Q76" s="38"/>
      <c r="R76" s="38"/>
    </row>
    <row r="77" spans="2:18" ht="12.75">
      <c r="B77" s="31">
        <f>RANK(G77,$G$47:$G$131)</f>
        <v>19</v>
      </c>
      <c r="C77" s="40" t="s">
        <v>58</v>
      </c>
      <c r="D77" s="8">
        <v>1956</v>
      </c>
      <c r="E77" s="4">
        <v>23</v>
      </c>
      <c r="F77" s="4"/>
      <c r="G77" s="5">
        <v>11</v>
      </c>
      <c r="H77" s="68">
        <v>0.11990740740740741</v>
      </c>
      <c r="I77" s="68">
        <v>0.14253472222222222</v>
      </c>
      <c r="J77" s="68">
        <v>0.165625</v>
      </c>
      <c r="K77" s="70">
        <v>0.1822337962962963</v>
      </c>
      <c r="L77" s="68"/>
      <c r="M77" s="70"/>
      <c r="N77" s="68"/>
      <c r="O77" s="38"/>
      <c r="P77" s="38"/>
      <c r="Q77" s="38"/>
      <c r="R77" s="38"/>
    </row>
    <row r="78" spans="2:18" ht="13.5" thickBot="1">
      <c r="B78" s="33"/>
      <c r="C78" s="83"/>
      <c r="D78" s="27"/>
      <c r="E78" s="6"/>
      <c r="F78" s="27"/>
      <c r="G78" s="7"/>
      <c r="H78" s="65"/>
      <c r="I78" s="65"/>
      <c r="J78" s="65"/>
      <c r="K78" s="67"/>
      <c r="L78" s="65"/>
      <c r="M78" s="67"/>
      <c r="N78" s="65"/>
      <c r="O78" s="39"/>
      <c r="P78" s="39"/>
      <c r="Q78" s="39"/>
      <c r="R78" s="39"/>
    </row>
    <row r="79" spans="2:18" ht="12.75">
      <c r="B79" s="30"/>
      <c r="C79" s="57"/>
      <c r="D79" s="2"/>
      <c r="E79" s="2"/>
      <c r="F79" s="2"/>
      <c r="G79" s="3"/>
      <c r="H79" s="72">
        <v>0.012094907407407408</v>
      </c>
      <c r="I79" s="73">
        <v>0.02488425925925926</v>
      </c>
      <c r="J79" s="69">
        <v>0.0375</v>
      </c>
      <c r="K79" s="73">
        <v>0.049652777777777775</v>
      </c>
      <c r="L79" s="69">
        <v>0.06261574074074074</v>
      </c>
      <c r="M79" s="73">
        <v>0.07581018518518519</v>
      </c>
      <c r="N79" s="69">
        <v>0.09120370370370372</v>
      </c>
      <c r="O79" s="38"/>
      <c r="P79" s="38"/>
      <c r="Q79" s="38"/>
      <c r="R79" s="38"/>
    </row>
    <row r="80" spans="2:18" ht="12.75">
      <c r="B80" s="31">
        <f>RANK(G80,$G$47:$G$131)</f>
        <v>9</v>
      </c>
      <c r="C80" s="40" t="s">
        <v>59</v>
      </c>
      <c r="D80" s="4">
        <v>1979</v>
      </c>
      <c r="E80" s="4">
        <v>37</v>
      </c>
      <c r="F80" s="4"/>
      <c r="G80" s="5">
        <v>14</v>
      </c>
      <c r="H80" s="71">
        <v>0.1074074074074074</v>
      </c>
      <c r="I80" s="68">
        <v>0.12349537037037038</v>
      </c>
      <c r="J80" s="66">
        <v>0.13912037037037037</v>
      </c>
      <c r="K80" s="68">
        <v>0.14866898148148147</v>
      </c>
      <c r="L80" s="66">
        <v>0.1748263888888889</v>
      </c>
      <c r="M80" s="68">
        <v>0.19363425925925926</v>
      </c>
      <c r="N80" s="66">
        <v>0.21168981481481483</v>
      </c>
      <c r="O80" s="38"/>
      <c r="P80" s="38"/>
      <c r="Q80" s="38"/>
      <c r="R80" s="38"/>
    </row>
    <row r="81" spans="2:18" ht="13.5" thickBot="1">
      <c r="B81" s="33"/>
      <c r="C81" s="24"/>
      <c r="D81" s="6"/>
      <c r="E81" s="6"/>
      <c r="F81" s="6"/>
      <c r="G81" s="7"/>
      <c r="H81" s="64"/>
      <c r="I81" s="65"/>
      <c r="J81" s="65"/>
      <c r="K81" s="65"/>
      <c r="L81" s="67"/>
      <c r="M81" s="65"/>
      <c r="N81" s="67"/>
      <c r="O81" s="39"/>
      <c r="P81" s="39"/>
      <c r="Q81" s="39"/>
      <c r="R81" s="39"/>
    </row>
    <row r="82" spans="2:18" ht="12.75">
      <c r="B82" s="30"/>
      <c r="C82" s="57"/>
      <c r="D82" s="2"/>
      <c r="F82" s="2"/>
      <c r="G82" s="3"/>
      <c r="H82" s="73">
        <v>0.029247685185185186</v>
      </c>
      <c r="I82" s="70">
        <v>0.10109953703703704</v>
      </c>
      <c r="J82" s="73">
        <v>0.1674189814814815</v>
      </c>
      <c r="K82" s="70"/>
      <c r="L82" s="73"/>
      <c r="M82" s="70"/>
      <c r="N82" s="73"/>
      <c r="O82" s="38"/>
      <c r="P82" s="38"/>
      <c r="Q82" s="38"/>
      <c r="R82" s="38"/>
    </row>
    <row r="83" spans="2:18" ht="12.75">
      <c r="B83" s="31">
        <f>RANK(G83,$G$47:$G$131)</f>
        <v>28</v>
      </c>
      <c r="C83" s="40" t="s">
        <v>24</v>
      </c>
      <c r="D83" s="4">
        <v>1965</v>
      </c>
      <c r="E83" s="8">
        <v>26</v>
      </c>
      <c r="F83" s="52" t="s">
        <v>60</v>
      </c>
      <c r="G83" s="5">
        <v>3</v>
      </c>
      <c r="H83" s="68"/>
      <c r="I83" s="70"/>
      <c r="J83" s="68"/>
      <c r="K83" s="70"/>
      <c r="L83" s="68"/>
      <c r="M83" s="70"/>
      <c r="N83" s="68"/>
      <c r="O83" s="38"/>
      <c r="P83" s="38"/>
      <c r="Q83" s="38"/>
      <c r="R83" s="38"/>
    </row>
    <row r="84" spans="2:18" ht="13.5" thickBot="1">
      <c r="B84" s="33"/>
      <c r="C84" s="83"/>
      <c r="D84" s="6"/>
      <c r="E84" s="27"/>
      <c r="F84" s="6"/>
      <c r="G84" s="7"/>
      <c r="H84" s="65"/>
      <c r="I84" s="67"/>
      <c r="J84" s="65"/>
      <c r="K84" s="67"/>
      <c r="L84" s="65"/>
      <c r="M84" s="67"/>
      <c r="N84" s="65"/>
      <c r="O84" s="39"/>
      <c r="P84" s="39"/>
      <c r="Q84" s="39"/>
      <c r="R84" s="39"/>
    </row>
    <row r="85" spans="2:18" ht="12.75">
      <c r="B85" s="30"/>
      <c r="C85" s="57"/>
      <c r="D85" s="2"/>
      <c r="E85" s="2"/>
      <c r="F85" s="2"/>
      <c r="G85" s="3"/>
      <c r="H85" s="72">
        <v>0.010300925925925927</v>
      </c>
      <c r="I85" s="73">
        <v>0.02065972222222222</v>
      </c>
      <c r="J85" s="69">
        <v>0.03159722222222222</v>
      </c>
      <c r="K85" s="73">
        <v>0.04241898148148148</v>
      </c>
      <c r="L85" s="69">
        <v>0.05457175925925926</v>
      </c>
      <c r="M85" s="73">
        <v>0.07291666666666667</v>
      </c>
      <c r="N85" s="69">
        <v>0.08576388888888888</v>
      </c>
      <c r="O85" s="38"/>
      <c r="P85" s="38"/>
      <c r="Q85" s="38"/>
      <c r="R85" s="38"/>
    </row>
    <row r="86" spans="2:18" ht="12.75">
      <c r="B86" s="31">
        <f>RANK(G86,$G$47:$G$131)</f>
        <v>9</v>
      </c>
      <c r="C86" s="40" t="s">
        <v>61</v>
      </c>
      <c r="D86" s="4">
        <v>1994</v>
      </c>
      <c r="E86" s="4">
        <v>22</v>
      </c>
      <c r="F86" s="4" t="s">
        <v>112</v>
      </c>
      <c r="G86" s="5">
        <v>14</v>
      </c>
      <c r="H86" s="71">
        <v>0.0984375</v>
      </c>
      <c r="I86" s="68">
        <v>0.11157407407407406</v>
      </c>
      <c r="J86" s="66">
        <v>0.12887731481481482</v>
      </c>
      <c r="K86" s="68">
        <v>0.14270833333333333</v>
      </c>
      <c r="L86" s="66">
        <v>0.1650462962962963</v>
      </c>
      <c r="M86" s="68">
        <v>0.17991898148148147</v>
      </c>
      <c r="N86" s="66">
        <v>0.2119212962962963</v>
      </c>
      <c r="O86" s="38"/>
      <c r="P86" s="38"/>
      <c r="Q86" s="38"/>
      <c r="R86" s="38"/>
    </row>
    <row r="87" spans="2:18" ht="13.5" thickBot="1">
      <c r="B87" s="33"/>
      <c r="C87" s="24"/>
      <c r="D87" s="6"/>
      <c r="E87" s="6"/>
      <c r="F87" s="6"/>
      <c r="G87" s="7"/>
      <c r="H87" s="64"/>
      <c r="I87" s="65"/>
      <c r="J87" s="67"/>
      <c r="K87" s="65"/>
      <c r="L87" s="67"/>
      <c r="M87" s="65"/>
      <c r="N87" s="67"/>
      <c r="O87" s="39"/>
      <c r="P87" s="39"/>
      <c r="Q87" s="39"/>
      <c r="R87" s="39"/>
    </row>
    <row r="88" spans="2:18" ht="12.75">
      <c r="B88" s="30"/>
      <c r="C88" s="19"/>
      <c r="D88" s="4"/>
      <c r="E88" s="4"/>
      <c r="F88" s="4"/>
      <c r="G88" s="23"/>
      <c r="H88" s="71">
        <v>0.011550925925925925</v>
      </c>
      <c r="I88" s="68">
        <v>0.02349537037037037</v>
      </c>
      <c r="J88" s="66">
        <v>0.036111111111111115</v>
      </c>
      <c r="K88" s="68">
        <v>0.04861111111111111</v>
      </c>
      <c r="L88" s="66">
        <v>0.060995370370370366</v>
      </c>
      <c r="M88" s="68">
        <v>0.07569444444444444</v>
      </c>
      <c r="N88" s="66">
        <v>0.08836805555555555</v>
      </c>
      <c r="O88" s="38"/>
      <c r="P88" s="38"/>
      <c r="Q88" s="38"/>
      <c r="R88" s="38"/>
    </row>
    <row r="89" spans="2:18" ht="12.75">
      <c r="B89" s="31">
        <f>RANK(G89,$G$47:$G$131)</f>
        <v>9</v>
      </c>
      <c r="C89" s="40" t="s">
        <v>62</v>
      </c>
      <c r="D89" s="4">
        <v>1991</v>
      </c>
      <c r="E89" s="4">
        <v>21</v>
      </c>
      <c r="F89" s="4" t="s">
        <v>54</v>
      </c>
      <c r="G89" s="5">
        <v>14</v>
      </c>
      <c r="H89" s="71">
        <v>0.10243055555555557</v>
      </c>
      <c r="I89" s="68">
        <v>0.11712962962962963</v>
      </c>
      <c r="J89" s="66">
        <v>0.13194444444444445</v>
      </c>
      <c r="K89" s="68">
        <v>0.14878472222222222</v>
      </c>
      <c r="L89" s="66">
        <v>0.1650462962962963</v>
      </c>
      <c r="M89" s="68">
        <v>0.18226851851851852</v>
      </c>
      <c r="N89" s="66">
        <v>0.20879629629629629</v>
      </c>
      <c r="O89" s="38"/>
      <c r="P89" s="38"/>
      <c r="Q89" s="38"/>
      <c r="R89" s="38"/>
    </row>
    <row r="90" spans="2:18" ht="13.5" thickBot="1">
      <c r="B90" s="33"/>
      <c r="C90" s="24"/>
      <c r="D90" s="6"/>
      <c r="E90" s="6"/>
      <c r="F90" s="6"/>
      <c r="G90" s="7"/>
      <c r="H90" s="64"/>
      <c r="I90" s="65"/>
      <c r="J90" s="67"/>
      <c r="K90" s="65"/>
      <c r="L90" s="67"/>
      <c r="M90" s="65"/>
      <c r="N90" s="67"/>
      <c r="O90" s="39"/>
      <c r="P90" s="39"/>
      <c r="Q90" s="39"/>
      <c r="R90" s="39"/>
    </row>
    <row r="91" spans="2:18" ht="12.75">
      <c r="B91" s="30"/>
      <c r="C91" s="57"/>
      <c r="D91" s="2"/>
      <c r="E91" s="2"/>
      <c r="F91" s="2"/>
      <c r="G91" s="3"/>
      <c r="H91" s="72">
        <v>0.011111111111111112</v>
      </c>
      <c r="I91" s="73">
        <v>0.02228009259259259</v>
      </c>
      <c r="J91" s="69">
        <v>0.03425925925925926</v>
      </c>
      <c r="K91" s="73">
        <v>0.04618055555555556</v>
      </c>
      <c r="L91" s="69">
        <v>0.05850694444444445</v>
      </c>
      <c r="M91" s="73">
        <v>0.07152777777777779</v>
      </c>
      <c r="N91" s="69">
        <v>0.0849537037037037</v>
      </c>
      <c r="O91" s="38"/>
      <c r="P91" s="38"/>
      <c r="Q91" s="38"/>
      <c r="R91" s="38"/>
    </row>
    <row r="92" spans="2:18" ht="12.75">
      <c r="B92" s="31">
        <f>RANK(G92,$G$47:$G$131)</f>
        <v>7</v>
      </c>
      <c r="C92" s="40" t="s">
        <v>107</v>
      </c>
      <c r="D92" s="4">
        <v>1977</v>
      </c>
      <c r="E92" s="4">
        <v>16</v>
      </c>
      <c r="F92" s="52" t="s">
        <v>108</v>
      </c>
      <c r="G92" s="5">
        <v>15</v>
      </c>
      <c r="H92" s="71">
        <v>0.10034722222222221</v>
      </c>
      <c r="I92" s="68">
        <v>0.11869212962962962</v>
      </c>
      <c r="J92" s="66">
        <v>0.13796296296296295</v>
      </c>
      <c r="K92" s="68">
        <v>0.1568287037037037</v>
      </c>
      <c r="L92" s="66">
        <v>0.1783564814814815</v>
      </c>
      <c r="M92" s="68">
        <v>0.1962962962962963</v>
      </c>
      <c r="N92" s="66">
        <v>0.2134259259259259</v>
      </c>
      <c r="O92" s="38"/>
      <c r="P92" s="38"/>
      <c r="Q92" s="38"/>
      <c r="R92" s="38"/>
    </row>
    <row r="93" spans="2:18" ht="13.5" thickBot="1">
      <c r="B93" s="33"/>
      <c r="C93" s="24"/>
      <c r="D93" s="6"/>
      <c r="E93" s="6"/>
      <c r="F93" s="6"/>
      <c r="G93" s="7"/>
      <c r="H93" s="64">
        <v>0.22858796296296294</v>
      </c>
      <c r="I93" s="65"/>
      <c r="J93" s="67"/>
      <c r="K93" s="65"/>
      <c r="L93" s="67"/>
      <c r="M93" s="65"/>
      <c r="N93" s="67"/>
      <c r="O93" s="39"/>
      <c r="P93" s="39"/>
      <c r="Q93" s="39"/>
      <c r="R93" s="39"/>
    </row>
    <row r="94" spans="2:18" ht="12.75">
      <c r="B94" s="30"/>
      <c r="D94" s="2"/>
      <c r="F94" s="2"/>
      <c r="G94" s="3"/>
      <c r="H94" s="72">
        <v>0.01082175925925926</v>
      </c>
      <c r="I94" s="73">
        <v>0.021608796296296296</v>
      </c>
      <c r="J94" s="69">
        <v>0.03269675925925926</v>
      </c>
      <c r="K94" s="73">
        <v>0.05578703703703703</v>
      </c>
      <c r="L94" s="69">
        <v>0.06747685185185186</v>
      </c>
      <c r="M94" s="73">
        <v>0.07881944444444444</v>
      </c>
      <c r="N94" s="69">
        <v>0.09166666666666667</v>
      </c>
      <c r="O94" s="38"/>
      <c r="P94" s="38"/>
      <c r="Q94" s="38"/>
      <c r="R94" s="38"/>
    </row>
    <row r="95" spans="2:18" ht="12.75">
      <c r="B95" s="31">
        <f>RANK(G95,$G$47:$G$131)</f>
        <v>9</v>
      </c>
      <c r="C95" s="10" t="s">
        <v>109</v>
      </c>
      <c r="D95" s="4">
        <v>1961</v>
      </c>
      <c r="E95" s="8">
        <v>17</v>
      </c>
      <c r="F95" s="4" t="s">
        <v>110</v>
      </c>
      <c r="G95" s="5">
        <v>14</v>
      </c>
      <c r="H95" s="71">
        <v>0.1037037037037037</v>
      </c>
      <c r="I95" s="68">
        <v>0.11712962962962963</v>
      </c>
      <c r="J95" s="66">
        <v>0.13090277777777778</v>
      </c>
      <c r="K95" s="68">
        <v>0.1449074074074074</v>
      </c>
      <c r="L95" s="66">
        <v>0.171875</v>
      </c>
      <c r="M95" s="68">
        <v>0.18796296296296297</v>
      </c>
      <c r="N95" s="66">
        <v>0.20486111111111113</v>
      </c>
      <c r="O95" s="38"/>
      <c r="P95" s="38"/>
      <c r="Q95" s="38"/>
      <c r="R95" s="38"/>
    </row>
    <row r="96" spans="2:18" ht="13.5" thickBot="1">
      <c r="B96" s="33"/>
      <c r="C96" s="85"/>
      <c r="D96" s="6"/>
      <c r="E96" s="27"/>
      <c r="F96" s="6"/>
      <c r="G96" s="7"/>
      <c r="H96" s="64"/>
      <c r="I96" s="65"/>
      <c r="J96" s="67"/>
      <c r="K96" s="65"/>
      <c r="L96" s="67"/>
      <c r="M96" s="65"/>
      <c r="N96" s="67"/>
      <c r="O96" s="39"/>
      <c r="P96" s="39"/>
      <c r="Q96" s="39"/>
      <c r="R96" s="39"/>
    </row>
    <row r="97" spans="2:18" ht="12.75">
      <c r="B97" s="30"/>
      <c r="C97" s="19"/>
      <c r="D97" s="4"/>
      <c r="E97" s="4"/>
      <c r="F97" s="4"/>
      <c r="G97" s="23"/>
      <c r="H97" s="71">
        <v>0.012615740740740742</v>
      </c>
      <c r="I97" s="68">
        <v>0.02546296296296296</v>
      </c>
      <c r="J97" s="66">
        <v>0.0474537037037037</v>
      </c>
      <c r="K97" s="68">
        <v>0.061863425925925926</v>
      </c>
      <c r="L97" s="66">
        <v>0.06846064814814816</v>
      </c>
      <c r="M97" s="68">
        <v>0.07951388888888888</v>
      </c>
      <c r="N97" s="66">
        <v>0.08946759259259258</v>
      </c>
      <c r="O97" s="38"/>
      <c r="P97" s="38"/>
      <c r="Q97" s="38"/>
      <c r="R97" s="38"/>
    </row>
    <row r="98" spans="2:18" ht="12.75">
      <c r="B98" s="31">
        <f>RANK(G98,$G$47:$G$131)</f>
        <v>9</v>
      </c>
      <c r="C98" s="40" t="s">
        <v>140</v>
      </c>
      <c r="D98" s="4">
        <v>1975</v>
      </c>
      <c r="E98" s="4">
        <v>18</v>
      </c>
      <c r="F98" s="4" t="s">
        <v>111</v>
      </c>
      <c r="G98" s="5">
        <v>14</v>
      </c>
      <c r="H98" s="71">
        <v>0.10410879629629628</v>
      </c>
      <c r="I98" s="68">
        <v>0.11869212962962962</v>
      </c>
      <c r="J98" s="66">
        <v>0.13414351851851852</v>
      </c>
      <c r="K98" s="68">
        <v>0.1493634259259259</v>
      </c>
      <c r="L98" s="66">
        <v>0.1738425925925926</v>
      </c>
      <c r="M98" s="68">
        <v>0.1876736111111111</v>
      </c>
      <c r="N98" s="66">
        <v>0.20300925925925925</v>
      </c>
      <c r="O98" s="38"/>
      <c r="P98" s="38"/>
      <c r="Q98" s="38"/>
      <c r="R98" s="38"/>
    </row>
    <row r="99" spans="2:18" ht="13.5" thickBot="1">
      <c r="B99" s="33"/>
      <c r="C99" s="24"/>
      <c r="D99" s="6"/>
      <c r="E99" s="6"/>
      <c r="F99" s="6"/>
      <c r="G99" s="7"/>
      <c r="H99" s="64"/>
      <c r="I99" s="65"/>
      <c r="J99" s="67"/>
      <c r="K99" s="65"/>
      <c r="L99" s="67"/>
      <c r="M99" s="65"/>
      <c r="N99" s="67"/>
      <c r="O99" s="39"/>
      <c r="P99" s="39"/>
      <c r="Q99" s="39"/>
      <c r="R99" s="39"/>
    </row>
    <row r="100" spans="2:18" ht="12.75">
      <c r="B100" s="30"/>
      <c r="C100" s="57"/>
      <c r="D100" s="2"/>
      <c r="F100" s="2"/>
      <c r="G100" s="3"/>
      <c r="H100" s="73">
        <v>0.013310185185185187</v>
      </c>
      <c r="I100" s="70">
        <v>0.026736111111111113</v>
      </c>
      <c r="J100" s="73">
        <v>0.05445601851851852</v>
      </c>
      <c r="K100" s="70">
        <v>0.06591435185185185</v>
      </c>
      <c r="L100" s="73">
        <v>0.08616898148148149</v>
      </c>
      <c r="M100" s="70">
        <v>0.11869212962962962</v>
      </c>
      <c r="N100" s="73">
        <v>0.14971064814814813</v>
      </c>
      <c r="O100" s="38"/>
      <c r="P100" s="38"/>
      <c r="Q100" s="38"/>
      <c r="R100" s="38"/>
    </row>
    <row r="101" spans="2:18" ht="12.75">
      <c r="B101" s="31">
        <f>RANK(G101,$G$47:$G$131)</f>
        <v>21</v>
      </c>
      <c r="C101" s="40" t="s">
        <v>80</v>
      </c>
      <c r="D101" s="4">
        <v>1977</v>
      </c>
      <c r="E101" s="8">
        <v>44</v>
      </c>
      <c r="F101" s="136" t="s">
        <v>49</v>
      </c>
      <c r="G101" s="5">
        <v>9</v>
      </c>
      <c r="H101" s="68">
        <v>0.171875</v>
      </c>
      <c r="I101" s="70">
        <v>0.2099537037037037</v>
      </c>
      <c r="J101" s="68"/>
      <c r="K101" s="70"/>
      <c r="L101" s="68"/>
      <c r="M101" s="70"/>
      <c r="N101" s="68"/>
      <c r="O101" s="38"/>
      <c r="P101" s="38"/>
      <c r="Q101" s="38"/>
      <c r="R101" s="38"/>
    </row>
    <row r="102" spans="2:18" ht="13.5" thickBot="1">
      <c r="B102" s="33"/>
      <c r="C102" s="24"/>
      <c r="D102" s="6"/>
      <c r="F102" s="6"/>
      <c r="G102" s="7"/>
      <c r="H102" s="65"/>
      <c r="I102" s="70"/>
      <c r="J102" s="65"/>
      <c r="K102" s="70"/>
      <c r="L102" s="65"/>
      <c r="M102" s="70"/>
      <c r="N102" s="65"/>
      <c r="O102" s="39"/>
      <c r="P102" s="39"/>
      <c r="Q102" s="39"/>
      <c r="R102" s="39"/>
    </row>
    <row r="103" spans="2:18" ht="12.75">
      <c r="B103" s="30"/>
      <c r="C103" s="57"/>
      <c r="D103" s="2"/>
      <c r="E103" s="2"/>
      <c r="F103" s="2"/>
      <c r="G103" s="3"/>
      <c r="H103" s="72">
        <v>0.027083333333333334</v>
      </c>
      <c r="I103" s="73">
        <v>0.05086805555555555</v>
      </c>
      <c r="J103" s="69">
        <v>0.07858796296296296</v>
      </c>
      <c r="K103" s="73">
        <v>0.10636574074074073</v>
      </c>
      <c r="L103" s="69">
        <v>0.13854166666666667</v>
      </c>
      <c r="M103" s="73">
        <v>0.17048611111111112</v>
      </c>
      <c r="N103" s="69">
        <v>0.20486111111111113</v>
      </c>
      <c r="O103" s="38"/>
      <c r="P103" s="38"/>
      <c r="Q103" s="38"/>
      <c r="R103" s="38"/>
    </row>
    <row r="104" spans="2:18" ht="12.75">
      <c r="B104" s="31">
        <f>RANK(G104,$G$47:$G$131)</f>
        <v>25</v>
      </c>
      <c r="C104" s="40" t="s">
        <v>23</v>
      </c>
      <c r="D104" s="4">
        <v>1964</v>
      </c>
      <c r="E104" s="4">
        <v>43</v>
      </c>
      <c r="F104" s="52" t="s">
        <v>60</v>
      </c>
      <c r="G104" s="5">
        <v>7</v>
      </c>
      <c r="H104" s="71"/>
      <c r="I104" s="68"/>
      <c r="J104" s="66"/>
      <c r="K104" s="68"/>
      <c r="L104" s="66"/>
      <c r="M104" s="68"/>
      <c r="N104" s="66"/>
      <c r="O104" s="38"/>
      <c r="P104" s="38"/>
      <c r="Q104" s="38"/>
      <c r="R104" s="38"/>
    </row>
    <row r="105" spans="2:18" ht="13.5" thickBot="1">
      <c r="B105" s="33"/>
      <c r="C105" s="24"/>
      <c r="D105" s="6"/>
      <c r="E105" s="6"/>
      <c r="F105" s="6"/>
      <c r="G105" s="7"/>
      <c r="H105" s="64"/>
      <c r="I105" s="65"/>
      <c r="J105" s="67"/>
      <c r="K105" s="65"/>
      <c r="L105" s="67"/>
      <c r="M105" s="65"/>
      <c r="N105" s="67"/>
      <c r="O105" s="39"/>
      <c r="P105" s="39"/>
      <c r="Q105" s="39"/>
      <c r="R105" s="39"/>
    </row>
    <row r="106" spans="2:18" ht="12.75">
      <c r="B106" s="30"/>
      <c r="D106" s="2"/>
      <c r="F106" s="2"/>
      <c r="G106" s="3"/>
      <c r="H106" s="72">
        <v>0.009953703703703704</v>
      </c>
      <c r="I106" s="73">
        <v>0.019791666666666666</v>
      </c>
      <c r="J106" s="69">
        <v>0.02957175925925926</v>
      </c>
      <c r="K106" s="73">
        <v>0.039467592592592596</v>
      </c>
      <c r="L106" s="69">
        <v>0.04953703703703704</v>
      </c>
      <c r="M106" s="73">
        <v>0.05949074074074074</v>
      </c>
      <c r="N106" s="69">
        <v>0.07065972222222222</v>
      </c>
      <c r="O106" s="38"/>
      <c r="P106" s="38"/>
      <c r="Q106" s="38"/>
      <c r="R106" s="38"/>
    </row>
    <row r="107" spans="2:18" ht="12.75">
      <c r="B107" s="31">
        <f>RANK(G107,$G$47:$G$131)</f>
        <v>4</v>
      </c>
      <c r="C107" s="10" t="s">
        <v>115</v>
      </c>
      <c r="D107" s="4">
        <v>1972</v>
      </c>
      <c r="E107" s="8">
        <v>40</v>
      </c>
      <c r="F107" s="52" t="s">
        <v>116</v>
      </c>
      <c r="G107" s="5">
        <v>18</v>
      </c>
      <c r="H107" s="71">
        <v>0.08032407407407406</v>
      </c>
      <c r="I107" s="68">
        <v>0.09120370370370372</v>
      </c>
      <c r="J107" s="66">
        <v>0.10335648148148148</v>
      </c>
      <c r="K107" s="68">
        <v>0.11550925925925926</v>
      </c>
      <c r="L107" s="66">
        <v>0.12795138888888888</v>
      </c>
      <c r="M107" s="68">
        <v>0.1415509259259259</v>
      </c>
      <c r="N107" s="66">
        <v>0.15185185185185185</v>
      </c>
      <c r="O107" s="38"/>
      <c r="P107" s="38"/>
      <c r="Q107" s="38"/>
      <c r="R107" s="38"/>
    </row>
    <row r="108" spans="2:18" ht="13.5" thickBot="1">
      <c r="B108" s="33"/>
      <c r="C108" s="85"/>
      <c r="D108" s="6"/>
      <c r="E108" s="27"/>
      <c r="F108" s="6"/>
      <c r="G108" s="7"/>
      <c r="H108" s="64">
        <v>0.17048611111111112</v>
      </c>
      <c r="I108" s="65">
        <v>0.1907986111111111</v>
      </c>
      <c r="J108" s="67">
        <v>0.21510416666666665</v>
      </c>
      <c r="K108" s="65">
        <v>0.2276041666666667</v>
      </c>
      <c r="L108" s="67"/>
      <c r="M108" s="65"/>
      <c r="N108" s="67"/>
      <c r="O108" s="39"/>
      <c r="P108" s="39"/>
      <c r="Q108" s="39"/>
      <c r="R108" s="39"/>
    </row>
    <row r="109" spans="2:18" ht="12.75">
      <c r="B109" s="30"/>
      <c r="C109" s="19"/>
      <c r="D109" s="4"/>
      <c r="E109" s="4"/>
      <c r="F109" s="4"/>
      <c r="G109" s="23"/>
      <c r="H109" s="71">
        <v>0.014756944444444446</v>
      </c>
      <c r="I109" s="68">
        <v>0.030208333333333334</v>
      </c>
      <c r="J109" s="66">
        <v>0.04704861111111111</v>
      </c>
      <c r="K109" s="68"/>
      <c r="L109" s="66"/>
      <c r="M109" s="68"/>
      <c r="N109" s="66"/>
      <c r="O109" s="38"/>
      <c r="P109" s="38"/>
      <c r="Q109" s="38"/>
      <c r="R109" s="38"/>
    </row>
    <row r="110" spans="2:18" ht="12.75">
      <c r="B110" s="31">
        <f>RANK(G110,$G$47:$G$131)</f>
        <v>28</v>
      </c>
      <c r="C110" s="40" t="s">
        <v>117</v>
      </c>
      <c r="D110" s="4">
        <v>1991</v>
      </c>
      <c r="E110" s="4">
        <v>38</v>
      </c>
      <c r="F110" s="4"/>
      <c r="G110" s="5">
        <v>3</v>
      </c>
      <c r="H110" s="71"/>
      <c r="I110" s="68"/>
      <c r="J110" s="66"/>
      <c r="K110" s="68"/>
      <c r="L110" s="66"/>
      <c r="M110" s="68"/>
      <c r="N110" s="66"/>
      <c r="O110" s="38"/>
      <c r="P110" s="38"/>
      <c r="Q110" s="38"/>
      <c r="R110" s="38"/>
    </row>
    <row r="111" spans="2:18" ht="13.5" thickBot="1">
      <c r="B111" s="33"/>
      <c r="C111" s="24"/>
      <c r="D111" s="6"/>
      <c r="E111" s="6"/>
      <c r="F111" s="6"/>
      <c r="G111" s="7"/>
      <c r="H111" s="64"/>
      <c r="I111" s="65"/>
      <c r="J111" s="67"/>
      <c r="K111" s="65"/>
      <c r="L111" s="67"/>
      <c r="M111" s="65"/>
      <c r="N111" s="67"/>
      <c r="O111" s="39"/>
      <c r="P111" s="39"/>
      <c r="Q111" s="39"/>
      <c r="R111" s="39"/>
    </row>
    <row r="112" spans="2:18" ht="12.75">
      <c r="B112" s="30"/>
      <c r="C112" s="57"/>
      <c r="D112" s="2"/>
      <c r="E112" s="2"/>
      <c r="F112" s="2"/>
      <c r="G112" s="3"/>
      <c r="H112" s="72">
        <v>0.011458333333333334</v>
      </c>
      <c r="I112" s="73">
        <v>0.021585648148148145</v>
      </c>
      <c r="J112" s="69">
        <v>0.03269675925925926</v>
      </c>
      <c r="K112" s="73">
        <v>0.04380787037037037</v>
      </c>
      <c r="L112" s="69">
        <v>0.05503472222222222</v>
      </c>
      <c r="M112" s="73">
        <v>0.0664351851851852</v>
      </c>
      <c r="N112" s="69">
        <v>0.07829861111111111</v>
      </c>
      <c r="O112" s="38"/>
      <c r="P112" s="38"/>
      <c r="Q112" s="38"/>
      <c r="R112" s="38"/>
    </row>
    <row r="113" spans="2:18" ht="12.75">
      <c r="B113" s="31">
        <f>RANK(G113,$G$47:$G$131)</f>
        <v>4</v>
      </c>
      <c r="C113" s="40" t="s">
        <v>120</v>
      </c>
      <c r="D113" s="4">
        <v>1965</v>
      </c>
      <c r="E113" s="4">
        <v>34</v>
      </c>
      <c r="F113" s="52" t="s">
        <v>121</v>
      </c>
      <c r="G113" s="5">
        <v>18</v>
      </c>
      <c r="H113" s="71">
        <v>0.09021990740740742</v>
      </c>
      <c r="I113" s="68">
        <v>0.1025462962962963</v>
      </c>
      <c r="J113" s="66">
        <v>0.11464120370370372</v>
      </c>
      <c r="K113" s="68">
        <v>0.12725694444444444</v>
      </c>
      <c r="L113" s="66">
        <v>0.14016203703703703</v>
      </c>
      <c r="M113" s="68">
        <v>0.15231481481481482</v>
      </c>
      <c r="N113" s="66">
        <v>0.16533564814814813</v>
      </c>
      <c r="O113" s="38"/>
      <c r="P113" s="38"/>
      <c r="Q113" s="38"/>
      <c r="R113" s="38"/>
    </row>
    <row r="114" spans="2:18" ht="13.5" thickBot="1">
      <c r="B114" s="33"/>
      <c r="C114" s="24"/>
      <c r="D114" s="6"/>
      <c r="E114" s="6"/>
      <c r="F114" s="6"/>
      <c r="G114" s="7"/>
      <c r="H114" s="64">
        <v>0.1787037037037037</v>
      </c>
      <c r="I114" s="65">
        <v>0.1928240740740741</v>
      </c>
      <c r="J114" s="67">
        <v>0.20706018518518518</v>
      </c>
      <c r="K114" s="65">
        <v>0.21884259259259262</v>
      </c>
      <c r="L114" s="67"/>
      <c r="M114" s="65"/>
      <c r="N114" s="67"/>
      <c r="O114" s="39"/>
      <c r="P114" s="39"/>
      <c r="Q114" s="39"/>
      <c r="R114" s="39"/>
    </row>
    <row r="115" spans="2:18" ht="12.75">
      <c r="B115" s="30"/>
      <c r="C115" s="57"/>
      <c r="D115" s="2"/>
      <c r="E115" s="2"/>
      <c r="F115" s="2"/>
      <c r="G115" s="3"/>
      <c r="H115" s="72">
        <v>0.009953703703703704</v>
      </c>
      <c r="I115" s="73">
        <v>0.019791666666666666</v>
      </c>
      <c r="J115" s="69">
        <v>0.02957175925925926</v>
      </c>
      <c r="K115" s="73">
        <v>0.039467592592592596</v>
      </c>
      <c r="L115" s="69">
        <v>0.04976851851851852</v>
      </c>
      <c r="M115" s="73">
        <v>0.05949074074074074</v>
      </c>
      <c r="N115" s="69">
        <v>0.07060185185185185</v>
      </c>
      <c r="O115" s="38"/>
      <c r="P115" s="38"/>
      <c r="Q115" s="38"/>
      <c r="R115" s="38"/>
    </row>
    <row r="116" spans="2:18" ht="12.75">
      <c r="B116" s="31">
        <f>RANK(G116,$G$47:$G$131)</f>
        <v>2</v>
      </c>
      <c r="C116" s="40" t="s">
        <v>122</v>
      </c>
      <c r="D116" s="4">
        <v>1993</v>
      </c>
      <c r="E116" s="4">
        <v>32</v>
      </c>
      <c r="F116" s="52" t="s">
        <v>51</v>
      </c>
      <c r="G116" s="5">
        <v>19</v>
      </c>
      <c r="H116" s="71">
        <v>0.08032407407407406</v>
      </c>
      <c r="I116" s="68">
        <v>0.09224537037037038</v>
      </c>
      <c r="J116" s="66">
        <v>0.10590277777777778</v>
      </c>
      <c r="K116" s="68">
        <v>0.12199074074074073</v>
      </c>
      <c r="L116" s="66">
        <v>0.13605324074074074</v>
      </c>
      <c r="M116" s="68">
        <v>0.14878472222222222</v>
      </c>
      <c r="N116" s="66">
        <v>0.16111111111111112</v>
      </c>
      <c r="O116" s="38"/>
      <c r="P116" s="38"/>
      <c r="Q116" s="38"/>
      <c r="R116" s="38"/>
    </row>
    <row r="117" spans="2:18" ht="13.5" thickBot="1">
      <c r="B117" s="33"/>
      <c r="C117" s="24"/>
      <c r="D117" s="6"/>
      <c r="E117" s="6"/>
      <c r="F117" s="6"/>
      <c r="G117" s="7"/>
      <c r="H117" s="64">
        <v>0.1762152777777778</v>
      </c>
      <c r="I117" s="65">
        <v>0.1884259259259259</v>
      </c>
      <c r="J117" s="67">
        <v>0.20138888888888887</v>
      </c>
      <c r="K117" s="65">
        <v>0.2129050925925926</v>
      </c>
      <c r="L117" s="67">
        <v>0.22465277777777778</v>
      </c>
      <c r="M117" s="65"/>
      <c r="N117" s="67"/>
      <c r="O117" s="39"/>
      <c r="P117" s="39"/>
      <c r="Q117" s="39"/>
      <c r="R117" s="39"/>
    </row>
    <row r="118" spans="2:18" ht="12.75">
      <c r="B118" s="30"/>
      <c r="C118" s="19"/>
      <c r="D118" s="4"/>
      <c r="E118" s="4"/>
      <c r="F118" s="4"/>
      <c r="G118" s="23"/>
      <c r="H118" s="71">
        <v>0.012615740740740742</v>
      </c>
      <c r="I118" s="68">
        <v>0.02528935185185185</v>
      </c>
      <c r="J118" s="66">
        <v>0.03841435185185185</v>
      </c>
      <c r="K118" s="68">
        <v>0.05092592592592593</v>
      </c>
      <c r="L118" s="66">
        <v>0.06371527777777779</v>
      </c>
      <c r="M118" s="68">
        <v>0.07974537037037037</v>
      </c>
      <c r="N118" s="66">
        <v>0.09369212962962963</v>
      </c>
      <c r="O118" s="38"/>
      <c r="P118" s="38"/>
      <c r="Q118" s="38"/>
      <c r="R118" s="38"/>
    </row>
    <row r="119" spans="2:18" ht="12.75">
      <c r="B119" s="31">
        <f>RANK(G119,$G$47:$G$131)</f>
        <v>7</v>
      </c>
      <c r="C119" s="40" t="s">
        <v>124</v>
      </c>
      <c r="D119" s="4">
        <v>1962</v>
      </c>
      <c r="E119" s="4">
        <v>29</v>
      </c>
      <c r="F119" s="4"/>
      <c r="G119" s="5">
        <v>15</v>
      </c>
      <c r="H119" s="71">
        <v>0.10856481481481482</v>
      </c>
      <c r="I119" s="68">
        <v>0.1238425925925926</v>
      </c>
      <c r="J119" s="66">
        <v>0.1400462962962963</v>
      </c>
      <c r="K119" s="68">
        <v>0.14907407407407405</v>
      </c>
      <c r="L119" s="66">
        <v>0.17239583333333333</v>
      </c>
      <c r="M119" s="68">
        <v>0.18964120370370371</v>
      </c>
      <c r="N119" s="66">
        <v>0.2065972222222222</v>
      </c>
      <c r="O119" s="38"/>
      <c r="P119" s="38"/>
      <c r="Q119" s="38"/>
      <c r="R119" s="38"/>
    </row>
    <row r="120" spans="2:18" ht="13.5" thickBot="1">
      <c r="B120" s="33"/>
      <c r="C120" s="24"/>
      <c r="D120" s="6"/>
      <c r="E120" s="6"/>
      <c r="F120" s="6"/>
      <c r="G120" s="7"/>
      <c r="H120" s="64">
        <v>0.2222800925925926</v>
      </c>
      <c r="I120" s="65"/>
      <c r="J120" s="67"/>
      <c r="K120" s="65"/>
      <c r="L120" s="67"/>
      <c r="M120" s="65"/>
      <c r="N120" s="67"/>
      <c r="O120" s="39"/>
      <c r="P120" s="39"/>
      <c r="Q120" s="39"/>
      <c r="R120" s="39"/>
    </row>
    <row r="121" spans="2:18" ht="12.75">
      <c r="B121" s="30"/>
      <c r="C121" s="57"/>
      <c r="D121" s="2"/>
      <c r="E121" s="2"/>
      <c r="F121" s="2"/>
      <c r="G121" s="3"/>
      <c r="H121" s="72">
        <v>0.012615740740740742</v>
      </c>
      <c r="I121" s="73">
        <v>0.02512731481481481</v>
      </c>
      <c r="J121" s="69">
        <v>0.03819444444444444</v>
      </c>
      <c r="K121" s="73">
        <v>0.05254629629629629</v>
      </c>
      <c r="L121" s="69">
        <v>0.06568287037037036</v>
      </c>
      <c r="M121" s="73">
        <v>0.07997685185185184</v>
      </c>
      <c r="N121" s="69">
        <v>0.09386574074074074</v>
      </c>
      <c r="O121" s="38"/>
      <c r="P121" s="38"/>
      <c r="Q121" s="38"/>
      <c r="R121" s="38"/>
    </row>
    <row r="122" spans="2:18" ht="12.75">
      <c r="B122" s="31">
        <f>RANK(G122,$G$47:$G$131)</f>
        <v>15</v>
      </c>
      <c r="C122" s="40" t="s">
        <v>136</v>
      </c>
      <c r="D122" s="4"/>
      <c r="E122" s="4">
        <v>8</v>
      </c>
      <c r="F122" s="52"/>
      <c r="G122" s="5">
        <v>13</v>
      </c>
      <c r="H122" s="71">
        <v>0.10966435185185186</v>
      </c>
      <c r="I122" s="68">
        <v>0.1251736111111111</v>
      </c>
      <c r="J122" s="66">
        <v>0.14502314814814815</v>
      </c>
      <c r="K122" s="68">
        <v>0.15972222222222224</v>
      </c>
      <c r="L122" s="66">
        <v>0.17754629629629629</v>
      </c>
      <c r="M122" s="68">
        <v>0.19363425925925926</v>
      </c>
      <c r="N122" s="66"/>
      <c r="O122" s="38"/>
      <c r="P122" s="38"/>
      <c r="Q122" s="38"/>
      <c r="R122" s="38"/>
    </row>
    <row r="123" spans="2:18" ht="13.5" thickBot="1">
      <c r="B123" s="33"/>
      <c r="C123" s="24"/>
      <c r="D123" s="6"/>
      <c r="E123" s="6"/>
      <c r="F123" s="6"/>
      <c r="G123" s="7"/>
      <c r="H123" s="64"/>
      <c r="I123" s="65"/>
      <c r="J123" s="67"/>
      <c r="K123" s="65"/>
      <c r="L123" s="67"/>
      <c r="M123" s="65"/>
      <c r="N123" s="67"/>
      <c r="O123" s="39"/>
      <c r="P123" s="39"/>
      <c r="Q123" s="39"/>
      <c r="R123" s="39"/>
    </row>
    <row r="124" spans="2:18" ht="12.75">
      <c r="B124" s="30"/>
      <c r="C124" s="57"/>
      <c r="D124" s="2"/>
      <c r="E124" s="2"/>
      <c r="F124" s="2"/>
      <c r="G124" s="3"/>
      <c r="H124" s="72">
        <v>0.013252314814814814</v>
      </c>
      <c r="I124" s="73">
        <v>0.04265046296296296</v>
      </c>
      <c r="J124" s="69">
        <v>0.07378472222222222</v>
      </c>
      <c r="K124" s="73">
        <v>0.11423611111111111</v>
      </c>
      <c r="L124" s="69">
        <v>0.15925925925925927</v>
      </c>
      <c r="M124" s="73">
        <v>0.18796296296296297</v>
      </c>
      <c r="N124" s="69"/>
      <c r="O124" s="38"/>
      <c r="P124" s="38"/>
      <c r="Q124" s="38"/>
      <c r="R124" s="38"/>
    </row>
    <row r="125" spans="2:18" ht="12.75">
      <c r="B125" s="31">
        <f>RANK(G125,$G$47:$G$131)</f>
        <v>26</v>
      </c>
      <c r="C125" s="40" t="s">
        <v>137</v>
      </c>
      <c r="D125" s="4"/>
      <c r="E125" s="4">
        <v>12</v>
      </c>
      <c r="F125" s="52"/>
      <c r="G125" s="5">
        <v>6</v>
      </c>
      <c r="H125" s="71"/>
      <c r="I125" s="68"/>
      <c r="J125" s="66"/>
      <c r="K125" s="68"/>
      <c r="L125" s="66"/>
      <c r="M125" s="68"/>
      <c r="N125" s="66"/>
      <c r="O125" s="38"/>
      <c r="P125" s="38"/>
      <c r="Q125" s="38"/>
      <c r="R125" s="38"/>
    </row>
    <row r="126" spans="2:18" ht="13.5" thickBot="1">
      <c r="B126" s="33"/>
      <c r="C126" s="24"/>
      <c r="D126" s="6"/>
      <c r="E126" s="6"/>
      <c r="F126" s="6"/>
      <c r="G126" s="7"/>
      <c r="H126" s="64"/>
      <c r="I126" s="65"/>
      <c r="J126" s="67"/>
      <c r="K126" s="65"/>
      <c r="L126" s="67"/>
      <c r="M126" s="65"/>
      <c r="N126" s="67"/>
      <c r="O126" s="39"/>
      <c r="P126" s="39"/>
      <c r="Q126" s="39"/>
      <c r="R126" s="39"/>
    </row>
    <row r="127" spans="2:18" ht="12.75">
      <c r="B127" s="30"/>
      <c r="D127" s="2"/>
      <c r="F127" s="2"/>
      <c r="G127" s="3"/>
      <c r="H127" s="72">
        <v>0.012615740740740742</v>
      </c>
      <c r="I127" s="73">
        <v>0.02512731481481481</v>
      </c>
      <c r="J127" s="69">
        <v>0.03831018518518518</v>
      </c>
      <c r="K127" s="73">
        <v>0.053877314814814815</v>
      </c>
      <c r="L127" s="69">
        <v>0.0714699074074074</v>
      </c>
      <c r="M127" s="73">
        <v>0.0849537037037037</v>
      </c>
      <c r="N127" s="69">
        <v>0.12077546296296297</v>
      </c>
      <c r="O127" s="38"/>
      <c r="P127" s="38"/>
      <c r="Q127" s="38"/>
      <c r="R127" s="38"/>
    </row>
    <row r="128" spans="2:18" ht="12.75">
      <c r="B128" s="31">
        <f>RANK(G128,$G$47:$G$131)</f>
        <v>18</v>
      </c>
      <c r="C128" s="10" t="s">
        <v>141</v>
      </c>
      <c r="D128" s="4"/>
      <c r="E128" s="8">
        <v>48</v>
      </c>
      <c r="F128" s="52" t="s">
        <v>142</v>
      </c>
      <c r="G128" s="5">
        <v>12</v>
      </c>
      <c r="H128" s="71">
        <v>0.13599537037037038</v>
      </c>
      <c r="I128" s="68">
        <v>0.15671296296296297</v>
      </c>
      <c r="J128" s="66">
        <v>0.17928240740740742</v>
      </c>
      <c r="K128" s="68">
        <v>0.20572916666666666</v>
      </c>
      <c r="L128" s="66">
        <v>0.21984953703703702</v>
      </c>
      <c r="M128" s="68"/>
      <c r="N128" s="66"/>
      <c r="O128" s="38"/>
      <c r="P128" s="38"/>
      <c r="Q128" s="38"/>
      <c r="R128" s="38"/>
    </row>
    <row r="129" spans="2:18" ht="13.5" thickBot="1">
      <c r="B129" s="33"/>
      <c r="C129" s="85"/>
      <c r="D129" s="6"/>
      <c r="E129" s="27"/>
      <c r="F129" s="6"/>
      <c r="G129" s="7"/>
      <c r="H129" s="64"/>
      <c r="I129" s="65"/>
      <c r="J129" s="67"/>
      <c r="K129" s="65"/>
      <c r="L129" s="67"/>
      <c r="M129" s="65"/>
      <c r="N129" s="67"/>
      <c r="O129" s="39"/>
      <c r="P129" s="39"/>
      <c r="Q129" s="39"/>
      <c r="R129" s="39"/>
    </row>
    <row r="130" spans="2:18" ht="12.75">
      <c r="B130" s="30"/>
      <c r="C130" s="19"/>
      <c r="D130" s="4"/>
      <c r="E130" s="4"/>
      <c r="F130" s="4"/>
      <c r="G130" s="23"/>
      <c r="H130" s="71">
        <v>0.013252314814814814</v>
      </c>
      <c r="I130" s="68">
        <v>0.04265046296296296</v>
      </c>
      <c r="J130" s="66">
        <v>0.05648148148148149</v>
      </c>
      <c r="K130" s="68">
        <v>0.07905092592592593</v>
      </c>
      <c r="L130" s="66">
        <v>0.10312500000000001</v>
      </c>
      <c r="M130" s="68">
        <v>0.12146990740740742</v>
      </c>
      <c r="N130" s="66">
        <v>0.15925925925925927</v>
      </c>
      <c r="O130" s="38"/>
      <c r="P130" s="38"/>
      <c r="Q130" s="38"/>
      <c r="R130" s="38"/>
    </row>
    <row r="131" spans="2:18" ht="12.75">
      <c r="B131" s="31">
        <f>RANK(G131,$G$47:$G$131)</f>
        <v>23</v>
      </c>
      <c r="C131" s="40" t="s">
        <v>138</v>
      </c>
      <c r="D131" s="4"/>
      <c r="E131" s="4">
        <v>49</v>
      </c>
      <c r="F131" s="4"/>
      <c r="G131" s="5">
        <v>8</v>
      </c>
      <c r="H131" s="71">
        <v>0.18796296296296297</v>
      </c>
      <c r="I131" s="68"/>
      <c r="J131" s="66"/>
      <c r="K131" s="68"/>
      <c r="L131" s="66"/>
      <c r="M131" s="68"/>
      <c r="N131" s="66"/>
      <c r="O131" s="38"/>
      <c r="P131" s="38"/>
      <c r="Q131" s="38"/>
      <c r="R131" s="38"/>
    </row>
    <row r="132" spans="2:18" ht="12.75">
      <c r="B132" s="33"/>
      <c r="C132" s="24"/>
      <c r="D132" s="6"/>
      <c r="E132" s="6"/>
      <c r="F132" s="6"/>
      <c r="G132" s="7"/>
      <c r="H132" s="64"/>
      <c r="I132" s="65"/>
      <c r="J132" s="67"/>
      <c r="K132" s="65"/>
      <c r="L132" s="67"/>
      <c r="M132" s="65"/>
      <c r="N132" s="67"/>
      <c r="O132" s="39"/>
      <c r="P132" s="39"/>
      <c r="Q132" s="39"/>
      <c r="R132" s="39"/>
    </row>
    <row r="133" spans="2:18" ht="12.75">
      <c r="B133" s="51"/>
      <c r="C133" s="14"/>
      <c r="D133" s="14"/>
      <c r="E133" s="14"/>
      <c r="F133" s="14"/>
      <c r="G133" s="15"/>
      <c r="H133" s="66"/>
      <c r="I133" s="66"/>
      <c r="J133" s="66"/>
      <c r="K133" s="66"/>
      <c r="L133" s="66"/>
      <c r="M133" s="66"/>
      <c r="N133" s="66"/>
      <c r="O133" s="53"/>
      <c r="P133" s="53"/>
      <c r="Q133" s="53"/>
      <c r="R133" s="53"/>
    </row>
    <row r="134" spans="2:18" ht="12.75">
      <c r="B134" s="51"/>
      <c r="C134" s="14"/>
      <c r="D134" s="14"/>
      <c r="E134" s="14"/>
      <c r="F134" s="14"/>
      <c r="G134" s="15"/>
      <c r="H134" s="66"/>
      <c r="I134" s="66"/>
      <c r="J134" s="66"/>
      <c r="K134" s="66"/>
      <c r="L134" s="66"/>
      <c r="M134" s="66"/>
      <c r="N134" s="66"/>
      <c r="O134" s="53"/>
      <c r="P134" s="53"/>
      <c r="Q134" s="53"/>
      <c r="R134" s="53"/>
    </row>
    <row r="135" spans="2:18" ht="12.75">
      <c r="B135" s="51"/>
      <c r="C135" s="14"/>
      <c r="D135" s="14"/>
      <c r="E135" s="14"/>
      <c r="F135" s="14"/>
      <c r="G135" s="15"/>
      <c r="H135" s="66"/>
      <c r="I135" s="66"/>
      <c r="J135" s="66"/>
      <c r="K135" s="66"/>
      <c r="L135" s="66"/>
      <c r="M135" s="66"/>
      <c r="N135" s="66"/>
      <c r="O135" s="53"/>
      <c r="P135" s="53"/>
      <c r="Q135" s="53"/>
      <c r="R135" s="53"/>
    </row>
    <row r="136" spans="2:18" ht="12.75">
      <c r="B136" s="51"/>
      <c r="C136" s="14"/>
      <c r="D136" s="14"/>
      <c r="E136" s="14"/>
      <c r="F136" s="14"/>
      <c r="G136" s="15"/>
      <c r="H136" s="66"/>
      <c r="I136" s="66"/>
      <c r="J136" s="66"/>
      <c r="K136" s="66"/>
      <c r="L136" s="66"/>
      <c r="M136" s="66"/>
      <c r="N136" s="66"/>
      <c r="O136" s="53"/>
      <c r="P136" s="53"/>
      <c r="Q136" s="53"/>
      <c r="R136" s="53"/>
    </row>
    <row r="137" spans="2:14" ht="12.75">
      <c r="B137" s="8"/>
      <c r="H137" s="70"/>
      <c r="I137" s="70"/>
      <c r="J137" s="70"/>
      <c r="K137" s="70"/>
      <c r="L137" s="70"/>
      <c r="M137" s="70"/>
      <c r="N137" s="70"/>
    </row>
    <row r="138" spans="2:14" ht="18.75" thickBot="1">
      <c r="B138" s="14"/>
      <c r="C138" s="17"/>
      <c r="D138" s="16" t="s">
        <v>9</v>
      </c>
      <c r="E138" s="14"/>
      <c r="F138" s="14"/>
      <c r="G138" s="15"/>
      <c r="H138" s="66"/>
      <c r="I138" s="66"/>
      <c r="J138" s="66"/>
      <c r="K138" s="66"/>
      <c r="L138" s="66"/>
      <c r="M138" s="66"/>
      <c r="N138" s="66"/>
    </row>
    <row r="139" spans="2:14" ht="13.5" thickBot="1">
      <c r="B139" s="42" t="s">
        <v>2</v>
      </c>
      <c r="C139" s="41" t="s">
        <v>1</v>
      </c>
      <c r="D139" s="28" t="s">
        <v>5</v>
      </c>
      <c r="E139" s="28" t="s">
        <v>0</v>
      </c>
      <c r="F139" s="28" t="s">
        <v>4</v>
      </c>
      <c r="G139" s="29" t="s">
        <v>3</v>
      </c>
      <c r="H139" s="74"/>
      <c r="I139" s="74"/>
      <c r="J139" s="74"/>
      <c r="K139" s="74"/>
      <c r="L139" s="74"/>
      <c r="M139" s="74"/>
      <c r="N139" s="75"/>
    </row>
    <row r="140" spans="2:18" ht="12.75">
      <c r="B140" s="34"/>
      <c r="C140" s="57"/>
      <c r="D140" s="2"/>
      <c r="E140" s="2"/>
      <c r="F140" s="2"/>
      <c r="G140" s="3"/>
      <c r="H140" s="72">
        <v>0.03263888888888889</v>
      </c>
      <c r="I140" s="73">
        <v>0.05439814814814815</v>
      </c>
      <c r="J140" s="69">
        <v>0.09930555555555555</v>
      </c>
      <c r="K140" s="73">
        <v>0.12054398148148149</v>
      </c>
      <c r="L140" s="69">
        <v>0.17060185185185184</v>
      </c>
      <c r="M140" s="73">
        <v>0.19716435185185185</v>
      </c>
      <c r="N140" s="84"/>
      <c r="O140" s="53"/>
      <c r="P140" s="53"/>
      <c r="Q140" s="53"/>
      <c r="R140" s="53"/>
    </row>
    <row r="141" spans="2:18" ht="12.75">
      <c r="B141" s="31">
        <v>2</v>
      </c>
      <c r="C141" s="40" t="s">
        <v>25</v>
      </c>
      <c r="D141" s="4">
        <v>1970</v>
      </c>
      <c r="E141" s="4">
        <v>27</v>
      </c>
      <c r="F141" s="52" t="s">
        <v>60</v>
      </c>
      <c r="G141" s="5">
        <v>6</v>
      </c>
      <c r="H141" s="71"/>
      <c r="I141" s="68"/>
      <c r="J141" s="66"/>
      <c r="K141" s="68"/>
      <c r="L141" s="66"/>
      <c r="M141" s="68"/>
      <c r="N141" s="68"/>
      <c r="O141" s="53"/>
      <c r="P141" s="53"/>
      <c r="Q141" s="53"/>
      <c r="R141" s="53"/>
    </row>
    <row r="142" spans="2:18" ht="13.5" thickBot="1">
      <c r="B142" s="33"/>
      <c r="C142" s="24"/>
      <c r="D142" s="6"/>
      <c r="E142" s="6"/>
      <c r="F142" s="6"/>
      <c r="G142" s="7"/>
      <c r="H142" s="64"/>
      <c r="I142" s="65"/>
      <c r="J142" s="67"/>
      <c r="K142" s="65"/>
      <c r="L142" s="67"/>
      <c r="M142" s="65"/>
      <c r="N142" s="65"/>
      <c r="O142" s="53"/>
      <c r="P142" s="53"/>
      <c r="Q142" s="53"/>
      <c r="R142" s="53"/>
    </row>
    <row r="143" spans="2:18" ht="12.75">
      <c r="B143" s="30"/>
      <c r="C143" s="57"/>
      <c r="D143" s="2"/>
      <c r="E143" s="2"/>
      <c r="F143" s="2"/>
      <c r="G143" s="3"/>
      <c r="H143" s="72">
        <v>0.01423611111111111</v>
      </c>
      <c r="I143" s="73">
        <v>0.029050925925925928</v>
      </c>
      <c r="J143" s="69">
        <v>0.041666666666666664</v>
      </c>
      <c r="K143" s="73">
        <v>0.05578703703703703</v>
      </c>
      <c r="L143" s="69">
        <v>0.06956018518518518</v>
      </c>
      <c r="M143" s="73">
        <v>0.09311342592592592</v>
      </c>
      <c r="N143" s="68">
        <v>0.11128472222222223</v>
      </c>
      <c r="O143" s="14"/>
      <c r="P143" s="14"/>
      <c r="Q143" s="14"/>
      <c r="R143" s="14"/>
    </row>
    <row r="144" spans="2:14" ht="12.75">
      <c r="B144" s="31">
        <v>1</v>
      </c>
      <c r="C144" s="10" t="s">
        <v>123</v>
      </c>
      <c r="D144" s="4">
        <v>1966</v>
      </c>
      <c r="E144" s="8">
        <v>31</v>
      </c>
      <c r="F144" s="4"/>
      <c r="G144" s="5">
        <v>12</v>
      </c>
      <c r="H144" s="71">
        <v>0.13015046296296295</v>
      </c>
      <c r="I144" s="68">
        <v>0.14918981481481483</v>
      </c>
      <c r="J144" s="66">
        <v>0.1693865740740741</v>
      </c>
      <c r="K144" s="68">
        <v>0.19108796296296296</v>
      </c>
      <c r="L144" s="66">
        <v>0.21296296296296294</v>
      </c>
      <c r="M144" s="68"/>
      <c r="N144" s="68"/>
    </row>
    <row r="145" spans="2:14" ht="12.75">
      <c r="B145" s="33"/>
      <c r="C145" s="24"/>
      <c r="D145" s="6"/>
      <c r="E145" s="6"/>
      <c r="F145" s="6"/>
      <c r="G145" s="7"/>
      <c r="H145" s="64"/>
      <c r="I145" s="65"/>
      <c r="J145" s="67"/>
      <c r="K145" s="65"/>
      <c r="L145" s="67"/>
      <c r="M145" s="65"/>
      <c r="N145" s="65"/>
    </row>
    <row r="146" spans="2:14" ht="12.75">
      <c r="B146" s="51"/>
      <c r="C146" s="14"/>
      <c r="D146" s="14"/>
      <c r="E146" s="14"/>
      <c r="F146" s="14"/>
      <c r="G146" s="15"/>
      <c r="H146" s="66"/>
      <c r="I146" s="66"/>
      <c r="J146" s="66"/>
      <c r="K146" s="66"/>
      <c r="L146" s="66"/>
      <c r="M146" s="66"/>
      <c r="N146" s="66"/>
    </row>
    <row r="147" spans="2:14" ht="12.75">
      <c r="B147" s="51"/>
      <c r="C147" s="14"/>
      <c r="D147" s="14"/>
      <c r="E147" s="14"/>
      <c r="F147" s="14"/>
      <c r="G147" s="15"/>
      <c r="H147" s="66"/>
      <c r="I147" s="66"/>
      <c r="J147" s="66"/>
      <c r="K147" s="66"/>
      <c r="L147" s="66"/>
      <c r="M147" s="66"/>
      <c r="N147" s="66"/>
    </row>
    <row r="148" spans="6:14" ht="12.75">
      <c r="F148" s="14"/>
      <c r="G148" s="15"/>
      <c r="H148" s="66"/>
      <c r="I148" s="66"/>
      <c r="J148" s="66"/>
      <c r="K148" s="66"/>
      <c r="L148" s="66"/>
      <c r="M148" s="66"/>
      <c r="N148" s="66"/>
    </row>
    <row r="149" spans="2:14" ht="12.75">
      <c r="B149" s="14"/>
      <c r="C149" s="14"/>
      <c r="D149" s="14"/>
      <c r="E149" s="14"/>
      <c r="F149" s="14"/>
      <c r="G149" s="15"/>
      <c r="H149" s="66"/>
      <c r="I149" s="66"/>
      <c r="J149" s="66"/>
      <c r="K149" s="66"/>
      <c r="L149" s="66"/>
      <c r="M149" s="66"/>
      <c r="N149" s="66"/>
    </row>
    <row r="150" spans="2:14" ht="18.75" thickBot="1">
      <c r="B150" s="14"/>
      <c r="C150" s="17"/>
      <c r="D150" s="16" t="s">
        <v>10</v>
      </c>
      <c r="E150" s="14"/>
      <c r="F150" s="14"/>
      <c r="G150" s="15"/>
      <c r="H150" s="66"/>
      <c r="I150" s="66"/>
      <c r="J150" s="66"/>
      <c r="K150" s="66"/>
      <c r="L150" s="66"/>
      <c r="M150" s="66"/>
      <c r="N150" s="66"/>
    </row>
    <row r="151" spans="2:14" ht="13.5" thickBot="1">
      <c r="B151" s="42" t="s">
        <v>2</v>
      </c>
      <c r="C151" s="47" t="s">
        <v>1</v>
      </c>
      <c r="D151" s="28" t="s">
        <v>5</v>
      </c>
      <c r="E151" s="28" t="s">
        <v>0</v>
      </c>
      <c r="F151" s="28" t="s">
        <v>4</v>
      </c>
      <c r="G151" s="29" t="s">
        <v>3</v>
      </c>
      <c r="H151" s="74"/>
      <c r="I151" s="74"/>
      <c r="J151" s="74"/>
      <c r="K151" s="74"/>
      <c r="L151" s="74"/>
      <c r="M151" s="74"/>
      <c r="N151" s="75"/>
    </row>
    <row r="152" spans="2:14" ht="12.75">
      <c r="B152" s="31"/>
      <c r="C152" s="25"/>
      <c r="D152" s="2"/>
      <c r="E152" s="2"/>
      <c r="F152" s="25"/>
      <c r="G152" s="20"/>
      <c r="H152" s="73">
        <v>0.02361111111111111</v>
      </c>
      <c r="I152" s="73">
        <v>0.053298611111111116</v>
      </c>
      <c r="J152" s="73">
        <v>0.08668981481481482</v>
      </c>
      <c r="K152" s="69">
        <v>0.11909722222222223</v>
      </c>
      <c r="L152" s="73">
        <v>0.16527777777777777</v>
      </c>
      <c r="M152" s="69"/>
      <c r="N152" s="68"/>
    </row>
    <row r="153" spans="2:14" ht="12.75">
      <c r="B153" s="31">
        <v>4</v>
      </c>
      <c r="C153" s="40" t="s">
        <v>64</v>
      </c>
      <c r="D153" s="4">
        <v>1982</v>
      </c>
      <c r="E153" s="4">
        <v>47</v>
      </c>
      <c r="F153" s="15"/>
      <c r="G153" s="21">
        <v>5</v>
      </c>
      <c r="H153" s="68"/>
      <c r="I153" s="68"/>
      <c r="J153" s="68"/>
      <c r="K153" s="66"/>
      <c r="L153" s="68"/>
      <c r="M153" s="66"/>
      <c r="N153" s="68"/>
    </row>
    <row r="154" spans="2:14" ht="13.5" thickBot="1">
      <c r="B154" s="32"/>
      <c r="C154" s="27"/>
      <c r="D154" s="6"/>
      <c r="E154" s="6"/>
      <c r="F154" s="27"/>
      <c r="G154" s="26"/>
      <c r="H154" s="65"/>
      <c r="I154" s="65"/>
      <c r="J154" s="65"/>
      <c r="K154" s="67"/>
      <c r="L154" s="65"/>
      <c r="M154" s="67"/>
      <c r="N154" s="65"/>
    </row>
    <row r="155" spans="2:14" ht="12.75">
      <c r="B155" s="31"/>
      <c r="C155" s="25"/>
      <c r="D155" s="2"/>
      <c r="E155" s="2"/>
      <c r="F155" s="25"/>
      <c r="G155" s="20"/>
      <c r="H155" s="73">
        <v>0.01244212962962963</v>
      </c>
      <c r="I155" s="73">
        <v>0.026041666666666668</v>
      </c>
      <c r="J155" s="73">
        <v>0.04010416666666667</v>
      </c>
      <c r="K155" s="69">
        <v>0.05393518518518519</v>
      </c>
      <c r="L155" s="73">
        <v>0.06886574074074074</v>
      </c>
      <c r="M155" s="69">
        <v>0.08460648148148148</v>
      </c>
      <c r="N155" s="68">
        <v>0.10034722222222221</v>
      </c>
    </row>
    <row r="156" spans="2:14" ht="12.75">
      <c r="B156" s="31">
        <v>1</v>
      </c>
      <c r="C156" s="15" t="s">
        <v>28</v>
      </c>
      <c r="D156" s="4">
        <v>1989</v>
      </c>
      <c r="E156" s="4">
        <v>45</v>
      </c>
      <c r="F156" s="15" t="s">
        <v>11</v>
      </c>
      <c r="G156" s="21">
        <v>13</v>
      </c>
      <c r="H156" s="68">
        <v>0.11770833333333335</v>
      </c>
      <c r="I156" s="68">
        <v>0.1345486111111111</v>
      </c>
      <c r="J156" s="68">
        <v>0.1484953703703704</v>
      </c>
      <c r="K156" s="66">
        <v>0.1783564814814815</v>
      </c>
      <c r="L156" s="68">
        <v>0.1954861111111111</v>
      </c>
      <c r="M156" s="66">
        <v>0.21701388888888887</v>
      </c>
      <c r="N156" s="68"/>
    </row>
    <row r="157" spans="2:14" ht="13.5" thickBot="1">
      <c r="B157" s="32"/>
      <c r="C157" s="27"/>
      <c r="D157" s="6"/>
      <c r="E157" s="6"/>
      <c r="F157" s="27"/>
      <c r="G157" s="26"/>
      <c r="H157" s="65"/>
      <c r="I157" s="65"/>
      <c r="J157" s="65"/>
      <c r="K157" s="67"/>
      <c r="L157" s="65"/>
      <c r="M157" s="67"/>
      <c r="N157" s="65"/>
    </row>
    <row r="158" spans="2:14" ht="12.75">
      <c r="B158" s="31"/>
      <c r="C158" s="25"/>
      <c r="D158" s="2"/>
      <c r="E158" s="2"/>
      <c r="F158" s="25"/>
      <c r="G158" s="20"/>
      <c r="H158" s="73">
        <v>0.02048611111111111</v>
      </c>
      <c r="I158" s="73">
        <v>0.041493055555555554</v>
      </c>
      <c r="J158" s="73">
        <v>0.07118055555555557</v>
      </c>
      <c r="K158" s="69">
        <v>0.0976851851851852</v>
      </c>
      <c r="L158" s="73">
        <v>0.12997685185185184</v>
      </c>
      <c r="M158" s="69">
        <v>0.1570601851851852</v>
      </c>
      <c r="N158" s="68">
        <v>0.1875578703703704</v>
      </c>
    </row>
    <row r="159" spans="2:14" ht="12.75">
      <c r="B159" s="31">
        <v>3</v>
      </c>
      <c r="C159" s="15" t="s">
        <v>113</v>
      </c>
      <c r="D159" s="4">
        <v>1981</v>
      </c>
      <c r="E159" s="4">
        <v>25</v>
      </c>
      <c r="F159" s="15"/>
      <c r="G159" s="21">
        <v>7</v>
      </c>
      <c r="H159" s="68"/>
      <c r="I159" s="68"/>
      <c r="J159" s="68"/>
      <c r="K159" s="66"/>
      <c r="L159" s="68"/>
      <c r="M159" s="66"/>
      <c r="N159" s="68"/>
    </row>
    <row r="160" spans="2:14" ht="13.5" thickBot="1">
      <c r="B160" s="32"/>
      <c r="C160" s="27"/>
      <c r="D160" s="6"/>
      <c r="E160" s="6"/>
      <c r="F160" s="27"/>
      <c r="G160" s="26"/>
      <c r="H160" s="65"/>
      <c r="I160" s="65"/>
      <c r="J160" s="65"/>
      <c r="K160" s="67"/>
      <c r="L160" s="65"/>
      <c r="M160" s="67"/>
      <c r="N160" s="65"/>
    </row>
    <row r="161" spans="2:14" ht="12.75">
      <c r="B161" s="31"/>
      <c r="C161" s="25"/>
      <c r="D161" s="2"/>
      <c r="E161" s="2"/>
      <c r="F161" s="25"/>
      <c r="G161" s="20"/>
      <c r="H161" s="73">
        <v>0.01423611111111111</v>
      </c>
      <c r="I161" s="73">
        <v>0.02847222222222222</v>
      </c>
      <c r="J161" s="73">
        <v>0.04670138888888889</v>
      </c>
      <c r="K161" s="69">
        <v>0.056192129629629634</v>
      </c>
      <c r="L161" s="73">
        <v>0.06846064814814816</v>
      </c>
      <c r="M161" s="69">
        <v>0.09930555555555555</v>
      </c>
      <c r="N161" s="68">
        <v>0.1170138888888889</v>
      </c>
    </row>
    <row r="162" spans="2:14" ht="12.75">
      <c r="B162" s="31">
        <v>2</v>
      </c>
      <c r="C162" s="40" t="s">
        <v>118</v>
      </c>
      <c r="D162" s="4">
        <v>1980</v>
      </c>
      <c r="E162" s="8">
        <v>36</v>
      </c>
      <c r="F162" s="52" t="s">
        <v>119</v>
      </c>
      <c r="G162" s="21">
        <v>11</v>
      </c>
      <c r="H162" s="68">
        <v>0.13391203703703705</v>
      </c>
      <c r="I162" s="68">
        <v>0.15925925925925927</v>
      </c>
      <c r="J162" s="68">
        <v>0.17708333333333334</v>
      </c>
      <c r="K162" s="66">
        <v>0.21377314814814816</v>
      </c>
      <c r="L162" s="68"/>
      <c r="M162" s="66"/>
      <c r="N162" s="68"/>
    </row>
    <row r="163" spans="2:14" ht="13.5" thickBot="1">
      <c r="B163" s="32"/>
      <c r="C163" s="27"/>
      <c r="D163" s="6"/>
      <c r="E163" s="6"/>
      <c r="F163" s="27"/>
      <c r="G163" s="26"/>
      <c r="H163" s="65"/>
      <c r="I163" s="65"/>
      <c r="J163" s="65"/>
      <c r="K163" s="67"/>
      <c r="L163" s="65"/>
      <c r="M163" s="67"/>
      <c r="N163" s="65"/>
    </row>
    <row r="164" ht="12.75">
      <c r="B164" s="8"/>
    </row>
    <row r="165" ht="12.75">
      <c r="B165" s="8"/>
    </row>
    <row r="166" ht="12.75">
      <c r="B166" s="8"/>
    </row>
    <row r="167" spans="2:7" ht="16.5" thickBot="1">
      <c r="B167" s="44" t="s">
        <v>15</v>
      </c>
      <c r="C167" s="43"/>
      <c r="D167" s="9" t="s">
        <v>16</v>
      </c>
      <c r="G167" s="50"/>
    </row>
    <row r="168" spans="2:7" ht="12.75">
      <c r="B168" s="30" t="s">
        <v>2</v>
      </c>
      <c r="C168" s="48" t="s">
        <v>1</v>
      </c>
      <c r="D168" s="46" t="s">
        <v>5</v>
      </c>
      <c r="E168" s="46" t="s">
        <v>0</v>
      </c>
      <c r="F168" s="130" t="s">
        <v>4</v>
      </c>
      <c r="G168" s="128"/>
    </row>
    <row r="169" spans="2:7" ht="12.75">
      <c r="B169" s="49">
        <v>10</v>
      </c>
      <c r="C169" s="104" t="s">
        <v>36</v>
      </c>
      <c r="D169" s="22">
        <v>2004</v>
      </c>
      <c r="E169" s="22">
        <v>331</v>
      </c>
      <c r="F169" s="132"/>
      <c r="G169" s="129"/>
    </row>
    <row r="170" spans="2:7" ht="12.75">
      <c r="B170" s="49">
        <v>5</v>
      </c>
      <c r="C170" s="104" t="s">
        <v>19</v>
      </c>
      <c r="D170" s="22">
        <v>2000</v>
      </c>
      <c r="E170" s="22">
        <v>329</v>
      </c>
      <c r="F170" s="131" t="s">
        <v>103</v>
      </c>
      <c r="G170" s="129"/>
    </row>
    <row r="171" spans="2:7" ht="12.75">
      <c r="B171" s="49">
        <v>16</v>
      </c>
      <c r="C171" s="104" t="s">
        <v>98</v>
      </c>
      <c r="D171" s="22"/>
      <c r="E171" s="22">
        <v>326</v>
      </c>
      <c r="F171" s="131"/>
      <c r="G171" s="129"/>
    </row>
    <row r="172" spans="2:7" ht="12.75">
      <c r="B172" s="49">
        <v>20</v>
      </c>
      <c r="C172" s="104" t="s">
        <v>99</v>
      </c>
      <c r="D172" s="22"/>
      <c r="E172" s="22">
        <v>327</v>
      </c>
      <c r="F172" s="131"/>
      <c r="G172" s="129"/>
    </row>
    <row r="173" spans="2:7" ht="12.75">
      <c r="B173" s="49">
        <v>6</v>
      </c>
      <c r="C173" s="104" t="s">
        <v>20</v>
      </c>
      <c r="D173" s="22">
        <v>2003</v>
      </c>
      <c r="E173" s="22">
        <v>330</v>
      </c>
      <c r="F173" s="131"/>
      <c r="G173" s="129"/>
    </row>
    <row r="174" spans="2:7" ht="12.75">
      <c r="B174" s="49">
        <v>27</v>
      </c>
      <c r="C174" s="104" t="s">
        <v>92</v>
      </c>
      <c r="D174" s="22"/>
      <c r="E174" s="22">
        <v>322</v>
      </c>
      <c r="F174" s="131" t="s">
        <v>93</v>
      </c>
      <c r="G174" s="129"/>
    </row>
    <row r="175" spans="2:7" ht="12.75">
      <c r="B175" s="49">
        <v>13</v>
      </c>
      <c r="C175" s="104" t="s">
        <v>89</v>
      </c>
      <c r="D175" s="22"/>
      <c r="E175" s="22">
        <v>317</v>
      </c>
      <c r="F175" s="131" t="s">
        <v>103</v>
      </c>
      <c r="G175" s="129"/>
    </row>
    <row r="176" spans="2:7" ht="12.75">
      <c r="B176" s="49">
        <v>19</v>
      </c>
      <c r="C176" s="104" t="s">
        <v>91</v>
      </c>
      <c r="D176" s="22"/>
      <c r="E176" s="22">
        <v>316</v>
      </c>
      <c r="F176" s="131" t="s">
        <v>103</v>
      </c>
      <c r="G176" s="129"/>
    </row>
    <row r="177" spans="2:7" ht="12.75">
      <c r="B177" s="49">
        <v>15</v>
      </c>
      <c r="C177" s="104" t="s">
        <v>104</v>
      </c>
      <c r="D177" s="22"/>
      <c r="E177" s="22">
        <v>337</v>
      </c>
      <c r="F177" s="131"/>
      <c r="G177" s="129"/>
    </row>
    <row r="178" spans="2:7" ht="12.75">
      <c r="B178" s="49">
        <v>4</v>
      </c>
      <c r="C178" s="104" t="s">
        <v>88</v>
      </c>
      <c r="D178" s="22"/>
      <c r="E178" s="22">
        <v>314</v>
      </c>
      <c r="F178" s="131" t="s">
        <v>103</v>
      </c>
      <c r="G178" s="129"/>
    </row>
    <row r="179" spans="2:7" ht="12.75">
      <c r="B179" s="49">
        <v>21</v>
      </c>
      <c r="C179" s="104" t="s">
        <v>41</v>
      </c>
      <c r="D179" s="22">
        <v>2007</v>
      </c>
      <c r="E179" s="22">
        <v>334</v>
      </c>
      <c r="F179" s="131" t="s">
        <v>102</v>
      </c>
      <c r="G179" s="129"/>
    </row>
    <row r="180" spans="2:7" ht="12.75">
      <c r="B180" s="49">
        <v>11</v>
      </c>
      <c r="C180" s="104" t="s">
        <v>40</v>
      </c>
      <c r="D180" s="22">
        <v>2004</v>
      </c>
      <c r="E180" s="22">
        <v>336</v>
      </c>
      <c r="F180" s="131" t="s">
        <v>102</v>
      </c>
      <c r="G180" s="129"/>
    </row>
    <row r="181" spans="2:6" ht="12.75">
      <c r="B181" s="49">
        <v>23</v>
      </c>
      <c r="C181" s="104" t="s">
        <v>100</v>
      </c>
      <c r="D181" s="22"/>
      <c r="E181" s="22">
        <v>332</v>
      </c>
      <c r="F181" s="131" t="s">
        <v>67</v>
      </c>
    </row>
    <row r="182" spans="2:6" ht="12.75">
      <c r="B182" s="49">
        <v>22</v>
      </c>
      <c r="C182" s="104" t="s">
        <v>21</v>
      </c>
      <c r="D182" s="22">
        <v>2004</v>
      </c>
      <c r="E182" s="22">
        <v>321</v>
      </c>
      <c r="F182" s="131"/>
    </row>
    <row r="183" spans="2:6" ht="12.75">
      <c r="B183" s="49">
        <v>14</v>
      </c>
      <c r="C183" s="104" t="s">
        <v>42</v>
      </c>
      <c r="D183" s="22">
        <v>2003</v>
      </c>
      <c r="E183" s="22">
        <v>335</v>
      </c>
      <c r="F183" s="131" t="s">
        <v>102</v>
      </c>
    </row>
    <row r="184" spans="2:6" ht="12.75">
      <c r="B184" s="49">
        <v>18</v>
      </c>
      <c r="C184" s="104" t="s">
        <v>96</v>
      </c>
      <c r="D184" s="22"/>
      <c r="E184" s="22">
        <v>324</v>
      </c>
      <c r="F184" s="131" t="s">
        <v>97</v>
      </c>
    </row>
    <row r="185" spans="2:6" ht="12.75">
      <c r="B185" s="49">
        <v>9</v>
      </c>
      <c r="C185" s="104" t="s">
        <v>95</v>
      </c>
      <c r="D185" s="22"/>
      <c r="E185" s="22">
        <v>325</v>
      </c>
      <c r="F185" s="131" t="s">
        <v>97</v>
      </c>
    </row>
    <row r="186" spans="2:6" ht="12.75">
      <c r="B186" s="49">
        <v>8</v>
      </c>
      <c r="C186" s="104" t="s">
        <v>94</v>
      </c>
      <c r="D186" s="22"/>
      <c r="E186" s="22">
        <v>323</v>
      </c>
      <c r="F186" s="131" t="s">
        <v>97</v>
      </c>
    </row>
    <row r="187" spans="2:6" ht="12.75">
      <c r="B187" s="49">
        <v>26</v>
      </c>
      <c r="C187" s="104" t="s">
        <v>37</v>
      </c>
      <c r="D187" s="22">
        <v>2006</v>
      </c>
      <c r="E187" s="22">
        <v>328</v>
      </c>
      <c r="F187" s="131" t="s">
        <v>103</v>
      </c>
    </row>
    <row r="188" spans="2:6" ht="12.75">
      <c r="B188" s="49">
        <v>3</v>
      </c>
      <c r="C188" s="104" t="s">
        <v>18</v>
      </c>
      <c r="D188" s="22">
        <v>2002</v>
      </c>
      <c r="E188" s="8">
        <v>315</v>
      </c>
      <c r="F188" s="22" t="s">
        <v>103</v>
      </c>
    </row>
    <row r="189" spans="2:6" ht="12.75">
      <c r="B189" s="49">
        <v>1</v>
      </c>
      <c r="C189" s="104" t="s">
        <v>17</v>
      </c>
      <c r="D189" s="22">
        <v>2000</v>
      </c>
      <c r="E189" s="22">
        <v>311</v>
      </c>
      <c r="F189" s="131" t="s">
        <v>103</v>
      </c>
    </row>
    <row r="190" spans="2:6" ht="12.75">
      <c r="B190" s="49">
        <v>12</v>
      </c>
      <c r="C190" s="104" t="s">
        <v>39</v>
      </c>
      <c r="D190" s="22">
        <v>2004</v>
      </c>
      <c r="E190" s="22">
        <v>313</v>
      </c>
      <c r="F190" s="131"/>
    </row>
    <row r="191" spans="2:6" ht="12.75">
      <c r="B191" s="49">
        <v>25</v>
      </c>
      <c r="C191" s="104" t="s">
        <v>101</v>
      </c>
      <c r="D191" s="22"/>
      <c r="E191" s="22">
        <v>333</v>
      </c>
      <c r="F191" s="131" t="s">
        <v>67</v>
      </c>
    </row>
    <row r="192" spans="2:6" ht="12.75">
      <c r="B192" s="49">
        <v>2</v>
      </c>
      <c r="C192" s="104" t="s">
        <v>87</v>
      </c>
      <c r="D192" s="22"/>
      <c r="E192" s="22">
        <v>312</v>
      </c>
      <c r="F192" s="131"/>
    </row>
    <row r="193" spans="2:6" ht="12.75">
      <c r="B193" s="49">
        <v>24</v>
      </c>
      <c r="C193" s="104" t="s">
        <v>90</v>
      </c>
      <c r="D193" s="22"/>
      <c r="E193" s="22">
        <v>318</v>
      </c>
      <c r="F193" s="131"/>
    </row>
    <row r="194" spans="2:6" ht="12.75">
      <c r="B194" s="49">
        <v>7</v>
      </c>
      <c r="C194" s="104" t="s">
        <v>38</v>
      </c>
      <c r="D194" s="22">
        <v>2004</v>
      </c>
      <c r="E194" s="22">
        <v>320</v>
      </c>
      <c r="F194" s="131"/>
    </row>
    <row r="195" spans="2:6" ht="12.75">
      <c r="B195" s="49">
        <v>17</v>
      </c>
      <c r="C195" s="104" t="s">
        <v>105</v>
      </c>
      <c r="D195" s="22"/>
      <c r="E195" s="22">
        <v>319</v>
      </c>
      <c r="F195" s="131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</sheetData>
  <sheetProtection/>
  <mergeCells count="1">
    <mergeCell ref="E46:E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</dc:creator>
  <cp:keywords/>
  <dc:description/>
  <cp:lastModifiedBy>Uzivatel</cp:lastModifiedBy>
  <cp:lastPrinted>2007-09-21T04:25:47Z</cp:lastPrinted>
  <dcterms:created xsi:type="dcterms:W3CDTF">2007-08-27T05:21:41Z</dcterms:created>
  <dcterms:modified xsi:type="dcterms:W3CDTF">2012-09-23T17:21:44Z</dcterms:modified>
  <cp:category/>
  <cp:version/>
  <cp:contentType/>
  <cp:contentStatus/>
</cp:coreProperties>
</file>